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lieolf/maincoon/"/>
    </mc:Choice>
  </mc:AlternateContent>
  <xr:revisionPtr revIDLastSave="0" documentId="13_ncr:1_{568651C4-386A-8440-B3CA-1366D777D0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" i="4" s="1" a="1"/>
  <c r="A1" i="4" s="1"/>
  <c r="D2" i="1"/>
  <c r="D8" i="1"/>
  <c r="J9" i="1"/>
  <c r="J10" i="1"/>
  <c r="J11" i="1"/>
  <c r="J12" i="1"/>
  <c r="J13" i="1"/>
  <c r="G8" i="1"/>
  <c r="G9" i="1"/>
  <c r="I9" i="1" s="1"/>
  <c r="G10" i="1"/>
  <c r="G11" i="1"/>
  <c r="G12" i="1"/>
  <c r="G13" i="1"/>
  <c r="F9" i="1"/>
  <c r="K9" i="1" s="1"/>
  <c r="F10" i="1"/>
  <c r="I10" i="1" s="1"/>
  <c r="F11" i="1"/>
  <c r="I11" i="1" s="1"/>
  <c r="F12" i="1"/>
  <c r="K12" i="1" s="1"/>
  <c r="F13" i="1"/>
  <c r="F8" i="1"/>
  <c r="K8" i="1" s="1"/>
  <c r="D9" i="1"/>
  <c r="D10" i="1"/>
  <c r="D11" i="1"/>
  <c r="D12" i="1"/>
  <c r="D13" i="1"/>
  <c r="E9" i="1"/>
  <c r="E10" i="1"/>
  <c r="E11" i="1"/>
  <c r="E12" i="1"/>
  <c r="E13" i="1"/>
  <c r="E8" i="1"/>
  <c r="H25" i="1"/>
  <c r="H15" i="1"/>
  <c r="D4" i="1" s="1"/>
  <c r="I24" i="1"/>
  <c r="I23" i="1"/>
  <c r="L23" i="1" s="1"/>
  <c r="M23" i="1" s="1"/>
  <c r="I22" i="1"/>
  <c r="I21" i="1"/>
  <c r="I20" i="1"/>
  <c r="L20" i="1" s="1"/>
  <c r="M20" i="1" s="1"/>
  <c r="I19" i="1"/>
  <c r="K24" i="1"/>
  <c r="K23" i="1"/>
  <c r="K22" i="1"/>
  <c r="K21" i="1"/>
  <c r="K20" i="1"/>
  <c r="K19" i="1"/>
  <c r="K10" i="1" l="1"/>
  <c r="I13" i="1"/>
  <c r="K13" i="1"/>
  <c r="I12" i="1"/>
  <c r="L12" i="1" s="1"/>
  <c r="M12" i="1" s="1"/>
  <c r="K11" i="1"/>
  <c r="L11" i="1" s="1"/>
  <c r="M11" i="1" s="1"/>
  <c r="I8" i="1"/>
  <c r="I15" i="1" s="1"/>
  <c r="L21" i="1"/>
  <c r="M21" i="1" s="1"/>
  <c r="L19" i="1"/>
  <c r="M19" i="1" s="1"/>
  <c r="K25" i="1"/>
  <c r="L24" i="1"/>
  <c r="M24" i="1" s="1"/>
  <c r="L9" i="1"/>
  <c r="M9" i="1" s="1"/>
  <c r="L22" i="1"/>
  <c r="M22" i="1" s="1"/>
  <c r="I25" i="1"/>
  <c r="K15" i="1"/>
  <c r="F4" i="1" s="1"/>
  <c r="L10" i="1"/>
  <c r="M10" i="1" s="1"/>
  <c r="E4" i="1" l="1"/>
  <c r="L13" i="1"/>
  <c r="M13" i="1" s="1"/>
  <c r="L8" i="1"/>
  <c r="M8" i="1" s="1"/>
  <c r="L25" i="1"/>
  <c r="M25" i="1" s="1"/>
  <c r="L15" i="1" l="1"/>
  <c r="G4" i="1" s="1"/>
  <c r="H4" i="1" s="1"/>
  <c r="M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<sst xmlns="http://schemas.openxmlformats.org/spreadsheetml/2006/main" count="16339" uniqueCount="4213">
  <si>
    <t>商品名</t>
    <rPh sb="0" eb="3">
      <t>ショウヒンメイ</t>
    </rPh>
    <phoneticPr fontId="2"/>
  </si>
  <si>
    <t>販売個数</t>
    <rPh sb="0" eb="4">
      <t>ハンバイコスウ</t>
    </rPh>
    <phoneticPr fontId="2"/>
  </si>
  <si>
    <t>単価</t>
    <rPh sb="0" eb="2">
      <t>タンカ</t>
    </rPh>
    <phoneticPr fontId="2"/>
  </si>
  <si>
    <t>原価</t>
    <rPh sb="0" eb="2">
      <t>ゲンカ</t>
    </rPh>
    <phoneticPr fontId="2"/>
  </si>
  <si>
    <t>粗利</t>
    <rPh sb="0" eb="2">
      <t>アラリ</t>
    </rPh>
    <phoneticPr fontId="2"/>
  </si>
  <si>
    <t>粗利率</t>
    <rPh sb="0" eb="3">
      <t>アラリリツ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</si>
  <si>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</si>
  <si>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</si>
  <si>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</si>
  <si>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</si>
  <si>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</si>
  <si>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</si>
  <si>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合計</t>
    <rPh sb="0" eb="2">
      <t>ゴウケイ</t>
    </rPh>
    <phoneticPr fontId="2"/>
  </si>
  <si>
    <t>販売</t>
    <rPh sb="0" eb="2">
      <t>ハンバイ</t>
    </rPh>
    <phoneticPr fontId="2"/>
  </si>
  <si>
    <t>売上</t>
    <rPh sb="0" eb="2">
      <t>ウリアゲ</t>
    </rPh>
    <phoneticPr fontId="2"/>
  </si>
  <si>
    <t>合計
店舗+EC</t>
    <rPh sb="0" eb="2">
      <t>ゴウケイ</t>
    </rPh>
    <rPh sb="3" eb="5">
      <t>テンポ</t>
    </rPh>
    <phoneticPr fontId="2"/>
  </si>
  <si>
    <t>SHOP</t>
    <phoneticPr fontId="2"/>
  </si>
  <si>
    <t>EC</t>
    <phoneticPr fontId="2"/>
  </si>
  <si>
    <t>割引</t>
    <rPh sb="0" eb="2">
      <t>ワリビキ</t>
    </rPh>
    <phoneticPr fontId="2"/>
  </si>
  <si>
    <t>販売日</t>
    <rPh sb="0" eb="3">
      <t>ハンバイビ</t>
    </rPh>
    <phoneticPr fontId="2"/>
  </si>
  <si>
    <t>売上日</t>
  </si>
  <si>
    <t>品番</t>
  </si>
  <si>
    <t>商品名</t>
  </si>
  <si>
    <t>数量</t>
  </si>
  <si>
    <t>売上単価</t>
  </si>
  <si>
    <t>仕入単価</t>
  </si>
  <si>
    <t>粗利</t>
  </si>
  <si>
    <t>受注番号</t>
  </si>
  <si>
    <t>2023-05-18</t>
  </si>
  <si>
    <t>nan</t>
  </si>
  <si>
    <t>ポイント</t>
  </si>
  <si>
    <t>1</t>
  </si>
  <si>
    <t>-3537</t>
  </si>
  <si>
    <t>77904</t>
  </si>
  <si>
    <t>532737</t>
  </si>
  <si>
    <t>【ゴールデンセール】【熱対策】DEI■ヒートシールドライナー（エキパイの裏に貼る断熱パーツ）【17〜20年バンスパワーデュアル装着のツーリング用】</t>
  </si>
  <si>
    <t>4000</t>
  </si>
  <si>
    <t>0</t>
  </si>
  <si>
    <t>100</t>
  </si>
  <si>
    <t>PV-PM2050</t>
  </si>
  <si>
    <t>パインバレーオリジナル■【ハーレー専用】100%化学合成プラチナ・プライマリーオイル [PV-PM2050]プラチナオイル</t>
  </si>
  <si>
    <t>2630</t>
  </si>
  <si>
    <t>784</t>
  </si>
  <si>
    <t>70</t>
  </si>
  <si>
    <t>PV-G80140</t>
  </si>
  <si>
    <t>パインバレーオリジナル■【ハーレー専用】プラチナ・ギアオイル（トランスミッション用） [PV-G80140]プラチナオイル</t>
  </si>
  <si>
    <t>4370</t>
  </si>
  <si>
    <t>1509</t>
  </si>
  <si>
    <t>65</t>
  </si>
  <si>
    <t>022-0326-DL-JP</t>
  </si>
  <si>
    <t>バッテリーテンダー■800mA防水型 デュアルモード（ハーレー純正[66000185]同一品） [022-0326-DL-JP]</t>
  </si>
  <si>
    <t>9580</t>
  </si>
  <si>
    <t>6160</t>
  </si>
  <si>
    <t>36</t>
  </si>
  <si>
    <t>77905</t>
  </si>
  <si>
    <t>94647-98</t>
  </si>
  <si>
    <t>ハーレー純正■ジフィースタンドコースター サイドスタンド装着車 [94647-98]</t>
  </si>
  <si>
    <t>1070</t>
  </si>
  <si>
    <t>876</t>
  </si>
  <si>
    <t>18</t>
  </si>
  <si>
    <t>-290</t>
  </si>
  <si>
    <t>410178-20230517-0020723929</t>
  </si>
  <si>
    <t>PV-SP01C</t>
  </si>
  <si>
    <t>【ゴールデンセール】パインバレーオリジナル■ ハーレー シフトペグ (クロームメッキ)</t>
  </si>
  <si>
    <t>8470</t>
  </si>
  <si>
    <t>2998</t>
  </si>
  <si>
    <t>52200003</t>
  </si>
  <si>
    <t>【ハーレー純正】ヘルメット盗難防止 ヘルメットロック ブラック Harley Davidson Helmet Lock Black</t>
  </si>
  <si>
    <t>5820</t>
  </si>
  <si>
    <t>3474</t>
  </si>
  <si>
    <t>40</t>
  </si>
  <si>
    <t>70417-04E</t>
  </si>
  <si>
    <t>ハーレー純正■スポーツスター用サイドカバーマウントキット 04年以降XL用 [70417-04E]</t>
  </si>
  <si>
    <t>2670</t>
  </si>
  <si>
    <t>1516</t>
  </si>
  <si>
    <t>43</t>
  </si>
  <si>
    <t>77922</t>
  </si>
  <si>
    <t>-881</t>
  </si>
  <si>
    <t>76030</t>
  </si>
  <si>
    <t>3301-4701</t>
  </si>
  <si>
    <t>スラッシンサプライ■ ウインドブレーカー ステルスグローブ ブラック</t>
  </si>
  <si>
    <t>7040</t>
  </si>
  <si>
    <t>HDHU14</t>
  </si>
  <si>
    <t>【ゴールデンセール】LBPS■ストリームサウンドリザーブ HDHU14+ Apple Car play ,Android Auto対応 マリン防水仕様 【14-21年 ツーリング用】</t>
  </si>
  <si>
    <t>120000</t>
  </si>
  <si>
    <t>150260</t>
  </si>
  <si>
    <t>-25</t>
  </si>
  <si>
    <t>77925</t>
  </si>
  <si>
    <t>Lid-2003-B</t>
  </si>
  <si>
    <t>Lidlox■スマートヘルメットロック　リッドロックス 04年以降スポーツスター用（6mmボルト3種付属/国産車にも使用可）ユニバーサルヘルメットロック/マットブラック [Lid-2003-B]</t>
  </si>
  <si>
    <t>8800</t>
  </si>
  <si>
    <t>4171</t>
  </si>
  <si>
    <t>53</t>
  </si>
  <si>
    <t>77923</t>
  </si>
  <si>
    <t>-352</t>
  </si>
  <si>
    <t>77918</t>
  </si>
  <si>
    <t>OBSTR-PAD-PB-M</t>
  </si>
  <si>
    <t>オーシャンビートル■BEETLE STR 専用インナー ペイズリー / ブラック</t>
  </si>
  <si>
    <t>6050</t>
  </si>
  <si>
    <t>4054</t>
  </si>
  <si>
    <t>33</t>
  </si>
  <si>
    <t>OBSHORTY4-BK-WCC-XXL</t>
  </si>
  <si>
    <t>オーシャンビートル ショーティー4 ヘルメット ブラック OCEANBEETLE SHORTY (ブラックヘルメット ホワイトチンカップ, XXL)</t>
  </si>
  <si>
    <t>39600</t>
  </si>
  <si>
    <t>21963</t>
  </si>
  <si>
    <t>45</t>
  </si>
  <si>
    <t>250-4964660-2800655</t>
  </si>
  <si>
    <t>-2170</t>
  </si>
  <si>
    <t>410178-20230517-0081323959</t>
  </si>
  <si>
    <t>963299</t>
  </si>
  <si>
    <t>ローランドサンズ■ RSD × クリーガ ROAM 34 バックパック 【ブラック】 Roland Sands Design RSD X Kriega ROAM 34 Backpack Black リュックサック ツーリング バッグ</t>
  </si>
  <si>
    <t>42170</t>
  </si>
  <si>
    <t>22166</t>
  </si>
  <si>
    <t>47</t>
  </si>
  <si>
    <t>MOT300VRR</t>
  </si>
  <si>
    <t>【ゴールデンセール】MOTUL■モチュール 300V ファクトリーライン ロードレーシング 15W50 Factory Line Road Racing 15W50 [MOT300VRR]</t>
  </si>
  <si>
    <t>2800</t>
  </si>
  <si>
    <t>2409</t>
  </si>
  <si>
    <t>14</t>
  </si>
  <si>
    <t>77908</t>
  </si>
  <si>
    <t>PV-PT2050</t>
  </si>
  <si>
    <t>パインバレーオリジナル■ 【ハーレー専用】 100%化学合成 プラチナ エンジンオイル (1L) 20W50 プラチナオイル 国産 ハーレーダビッドソン</t>
  </si>
  <si>
    <t>3</t>
  </si>
  <si>
    <t>3630</t>
  </si>
  <si>
    <t>1342</t>
  </si>
  <si>
    <t>63</t>
  </si>
  <si>
    <t>410178-20230518-0190623912</t>
  </si>
  <si>
    <t>66045</t>
  </si>
  <si>
    <t>【日本正規品】バンス＆ハインズ■フューエルパックFP4 Vance&amp;Hines　FUELPAK FP4【スポーツスター・ダイナ・ソフテイル・ツーリング・ストリート用】</t>
  </si>
  <si>
    <t>67710</t>
  </si>
  <si>
    <t>45964</t>
  </si>
  <si>
    <t>32</t>
  </si>
  <si>
    <t>410178-20230517-0019723801</t>
  </si>
  <si>
    <t>-1595</t>
  </si>
  <si>
    <t>77938</t>
  </si>
  <si>
    <t>208925</t>
  </si>
  <si>
    <t>フリースピリッツ■ミラーブラケットUSD（アップサイドダウン）</t>
  </si>
  <si>
    <t>10960</t>
  </si>
  <si>
    <t>4845</t>
  </si>
  <si>
    <t>56</t>
  </si>
  <si>
    <t>HD-UNI024</t>
  </si>
  <si>
    <t>カルトワーク■ラディカルミラー 左右セット Cult Werk RADICAL MIRROR [HD-UNI024]</t>
  </si>
  <si>
    <t>15810</t>
  </si>
  <si>
    <t>9300</t>
  </si>
  <si>
    <t>41</t>
  </si>
  <si>
    <t>OBSHORTY4-PVG-BCC-M</t>
  </si>
  <si>
    <t>パインバレー＆オーシャンビートル■BEETLE SHORTY4 ビンテージスタイル ハーフキャップヘルメット ショーティー4/スレートグレー/ブラックチンカップ</t>
  </si>
  <si>
    <t>36300</t>
  </si>
  <si>
    <t>77939</t>
  </si>
  <si>
    <t>-107</t>
  </si>
  <si>
    <t>77915</t>
  </si>
  <si>
    <t>PV-17GK</t>
  </si>
  <si>
    <t>【マフラー交換に必須】パインバレーオリジナル■2017年以降スポーツスター・ダイナ・ソフテイル用マフラージョイントガスケット2個セット [PV-17GK][65900017]</t>
  </si>
  <si>
    <t>3100</t>
  </si>
  <si>
    <t>Lid-2001-B</t>
  </si>
  <si>
    <t>8H-3SR6-FMQS LIDLOX■スマートヘルメットロック リッドロックス マットブラック ハーレー用 [Lid-2001-B] 【1個】 | LIDLOX■スマートヘルメットロック リッドロックス マットブラック ハーレー用 [Lid-2001-B]</t>
  </si>
  <si>
    <t>10280</t>
  </si>
  <si>
    <t>59</t>
  </si>
  <si>
    <t>503-1302510-2114267</t>
  </si>
  <si>
    <t>77933</t>
  </si>
  <si>
    <t>SPRINT-WP-SS</t>
  </si>
  <si>
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【ゴールデンセール】スプリントフィルター■ウォータープルーフフィルターS&amp;Sステルスエアクリーナーキット専用品</t>
  </si>
  <si>
    <t>7798</t>
  </si>
  <si>
    <t>7392</t>
  </si>
  <si>
    <t>5</t>
  </si>
  <si>
    <t>410178-20230518-0237523814</t>
  </si>
  <si>
    <t>170-0440B</t>
  </si>
  <si>
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S&amp;S■ミニティアドロップ ステルスエアクリーナー ブラック 07年～22年スポーツスター用 [170-0440B][1010-2611][484084]</t>
  </si>
  <si>
    <t>56702</t>
  </si>
  <si>
    <t>37409</t>
  </si>
  <si>
    <t>34</t>
  </si>
  <si>
    <t>-3783</t>
  </si>
  <si>
    <t>410178-20230517-0028123866</t>
  </si>
  <si>
    <t>OL-HDHU14 【ゴールデンセール】ポイント10倍LBPS■ストリーム サウンド リザーブ HDHU14+ ディスプレイオーディオ 【14-21年 ツーリング用】 Apple Car play/Android Auto対応 マリン防水仕様 LBPS Sound Stream Reserve HDHU14+ for 14-21 Touring 【1個】 | 【ゴールデンセール】LBPS■ストリームサウンドリザーブ HDHU14+ Apple Car play ,Android Auto対応 マリン防水仕</t>
  </si>
  <si>
    <t>249-9308433-3975049</t>
  </si>
  <si>
    <t>-167</t>
  </si>
  <si>
    <t>77917</t>
  </si>
  <si>
    <t>ER-MKM-L</t>
  </si>
  <si>
    <t>【ゴールデンセール】JapanHobbyTool■イージーラッパー　モノクロ迷彩</t>
  </si>
  <si>
    <t>900</t>
  </si>
  <si>
    <t>2527</t>
  </si>
  <si>
    <t>-181</t>
  </si>
  <si>
    <t>frogbolt</t>
  </si>
  <si>
    <t>ジャパンセーフティーネット■ カエルネジ 【交通安全のお守り代わりに】 JAPAN SAFETY NET frogbolt</t>
  </si>
  <si>
    <t>2750</t>
  </si>
  <si>
    <t>1760</t>
  </si>
  <si>
    <t>250-2198383-9131862</t>
  </si>
  <si>
    <t>as-w</t>
  </si>
  <si>
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</si>
  <si>
    <t>29000</t>
  </si>
  <si>
    <t>27456</t>
  </si>
  <si>
    <t>503-4844161-0303805</t>
  </si>
  <si>
    <t>OBSHORTY4-IV-WCC-XXL</t>
  </si>
  <si>
    <t>オーシャンビートル■BEETLE SHORTY4 ビンテージスタイル ハーフキャップヘルメット ショーティー4/アイボリー/ホワイトチンカップ</t>
  </si>
  <si>
    <t>77895</t>
  </si>
  <si>
    <t>77689</t>
  </si>
  <si>
    <t>-3054</t>
  </si>
  <si>
    <t>410178-20230518-0326023780</t>
  </si>
  <si>
    <t>AH-10</t>
  </si>
  <si>
    <t>トゥーホイールクール■ エアーヘッド ベンチレーションライナー (エレクトリック) TWO WHEEL COOL Airhead Ventilation Liner Electric</t>
  </si>
  <si>
    <t>3490</t>
  </si>
  <si>
    <t>2057</t>
  </si>
  <si>
    <t>OBSHORTY4-IV-WCC-XL</t>
  </si>
  <si>
    <t>オーシャンビートル ショーティー4 ヘルメット アイボリー OCEANBEETLE SHORTY (アイボリーヘルメット ホワイトチンカップ, XL)</t>
  </si>
  <si>
    <t>24321</t>
  </si>
  <si>
    <t>249-7010202-7031053</t>
  </si>
  <si>
    <t>52300715</t>
  </si>
  <si>
    <t>【ゴールデンセール】ハーレー純正■スポーツスターS(RH1250S)用 パッセンジャー バックレストキット</t>
  </si>
  <si>
    <t>38000</t>
  </si>
  <si>
    <t>32805</t>
  </si>
  <si>
    <t>77913</t>
  </si>
  <si>
    <t>250-4525723-0159825</t>
  </si>
  <si>
    <t>57400459</t>
  </si>
  <si>
    <t>ハーレー純正■ スポーツスターS(RH1250S)用 クイックリリース・コンパクトウインドシールド ダークスモーク HARLEY-DAVIDSON Quick-Release Compact Windshield Dark Smoke</t>
  </si>
  <si>
    <t>77550</t>
  </si>
  <si>
    <t>50154</t>
  </si>
  <si>
    <t>35</t>
  </si>
  <si>
    <t>249-1771759-8430266</t>
  </si>
  <si>
    <t>PV-27300121</t>
  </si>
  <si>
    <t>パインバレーオリジナル■アルミ鋳造 二次エア防止インテークマニホールド M8エンジン用</t>
  </si>
  <si>
    <t>46750</t>
  </si>
  <si>
    <t>41250</t>
  </si>
  <si>
    <t>12</t>
  </si>
  <si>
    <t>75230</t>
  </si>
  <si>
    <t>27300087</t>
  </si>
  <si>
    <t>PV-446202730 パインバレーオリジナル■インテークマニホールドシールキット M8エンジン用 【1個】 | インマニ　シール　※1個</t>
  </si>
  <si>
    <t>2</t>
  </si>
  <si>
    <t>2310</t>
  </si>
  <si>
    <t>656</t>
  </si>
  <si>
    <t>72</t>
  </si>
  <si>
    <t>27300082</t>
  </si>
  <si>
    <t>PV-446202730 パインバレーオリジナル■インテークマニホールドシールキット M8エンジン用 【1個】 | ハーレー純正■インテークマニホールド用シール（スロットルボディとの接地面に使用するガスケット）</t>
  </si>
  <si>
    <t>2814</t>
  </si>
  <si>
    <t>SV1-07-3301-3503</t>
  </si>
  <si>
    <t>スラッシンサプライ■ ステルスグローブ フレイム 【M】 Thrashin Supply Stealth Glove - Flame バイク ハーレー</t>
  </si>
  <si>
    <t>6980</t>
  </si>
  <si>
    <t>410178-20230516-0307823715</t>
  </si>
  <si>
    <t>2023-05-17</t>
  </si>
  <si>
    <t>77819</t>
  </si>
  <si>
    <t>パインバレーオリジナル■【ハーレー専用】100%化学合成プラチナ・エンジンオイル [PV-PT2050]</t>
  </si>
  <si>
    <t>3300</t>
  </si>
  <si>
    <t>77821</t>
  </si>
  <si>
    <t>-286</t>
  </si>
  <si>
    <t>77820</t>
  </si>
  <si>
    <t>600-082</t>
  </si>
  <si>
    <t>【ゴールデンセール】アレンネス■クロスファイアー モンスターサッカー エアクリーナー コントラスト 【ツインカムケーブルスロットル】</t>
  </si>
  <si>
    <t>55000</t>
  </si>
  <si>
    <t>63151</t>
  </si>
  <si>
    <t>-15</t>
  </si>
  <si>
    <t>-1500</t>
  </si>
  <si>
    <t>410178-20230517-0923423541</t>
  </si>
  <si>
    <t>as-pb</t>
  </si>
  <si>
    <t>アドサウンド■専用追加プレート 【ブラック】 addSound plate 左右セット</t>
  </si>
  <si>
    <t>2200</t>
  </si>
  <si>
    <t>20</t>
  </si>
  <si>
    <t>as-b</t>
  </si>
  <si>
    <t>【抜群の操作性＆良質サウンド】 アドサウンド■ 次世代ヘルメットスピーカー 【ブラック】 addSound 骨伝導 Bluetooth ワイヤレス 高音質 バイク</t>
  </si>
  <si>
    <t>29690</t>
  </si>
  <si>
    <t>8</t>
  </si>
  <si>
    <t>77843</t>
  </si>
  <si>
    <t>41000369</t>
  </si>
  <si>
    <t>ハーレー純正■ クルーズコントロールキット 【16年以降 ソフテイル】 Harley Davidson  Cruise Control Kit [41000369]</t>
  </si>
  <si>
    <t>53800</t>
  </si>
  <si>
    <t>32034</t>
  </si>
  <si>
    <t>410178-20230517-0845923549</t>
  </si>
  <si>
    <t>-279</t>
  </si>
  <si>
    <t>77840</t>
  </si>
  <si>
    <t>122-8300</t>
  </si>
  <si>
    <t>【ゴールデンセール】FLOモータースポーツ■HD-800 フローティングブレーキローター 11.5インチ ディスク [122-8300][122-8301][122-8302][HD-800R ][HD-800GLD][HD-800S]</t>
  </si>
  <si>
    <t>16000</t>
  </si>
  <si>
    <t>24006</t>
  </si>
  <si>
    <t>-50</t>
  </si>
  <si>
    <t>77857</t>
  </si>
  <si>
    <t>as-m</t>
  </si>
  <si>
    <t>アドサウンド■ 専用マイク addSound microphone 音声通話</t>
  </si>
  <si>
    <t>5500</t>
  </si>
  <si>
    <t>4400</t>
  </si>
  <si>
    <t>410178-20230516-0617823649</t>
  </si>
  <si>
    <t>-970</t>
  </si>
  <si>
    <t>410178-20230517-0900223702</t>
  </si>
  <si>
    <t>PV-PTSHOT</t>
  </si>
  <si>
    <t>パインバレーオリジナル■ プラチナショット (1本) ハーレーが踊り狂う添加剤</t>
  </si>
  <si>
    <t>5970</t>
  </si>
  <si>
    <t>945</t>
  </si>
  <si>
    <t>84</t>
  </si>
  <si>
    <t>TUV</t>
  </si>
  <si>
    <t>8E-6LI7-GH04 パインバレーオリジナル鼓動感アップ「テイストアップ・バルブ」 【1個】 | 【ゴールデンセール】オリジナル■鼓動感アップ「テイストアップ・バルブ」</t>
  </si>
  <si>
    <t>7640</t>
  </si>
  <si>
    <t>1034</t>
  </si>
  <si>
    <t>86</t>
  </si>
  <si>
    <t>249-2258489-7601466</t>
  </si>
  <si>
    <t>ハーレー純正■ハーレーダビッドソン・ヘルメットロック [52200003]</t>
  </si>
  <si>
    <t>5760</t>
  </si>
  <si>
    <t>77846</t>
  </si>
  <si>
    <t>-373</t>
  </si>
  <si>
    <t>77785</t>
  </si>
  <si>
    <t>17369-06</t>
  </si>
  <si>
    <t>ハーレー純正■ダービーカバー用ガスケット 【ダイナ・ソフテイル・ツーリング】</t>
  </si>
  <si>
    <t>1370</t>
  </si>
  <si>
    <t>896</t>
  </si>
  <si>
    <t>62700296</t>
  </si>
  <si>
    <t>ハーレー純正■スーパープレミアム5 オイルフィルターエレメント ブラック【ミルウォーキーエイト】</t>
  </si>
  <si>
    <t>3430</t>
  </si>
  <si>
    <t>1914</t>
  </si>
  <si>
    <t>44</t>
  </si>
  <si>
    <t>6</t>
  </si>
  <si>
    <t>パインバレーオリジナル■ 【ハーレー専用】 100%化学合成 プラチナ・プライマリーオイル (1L) 20W50 プラチナオイル</t>
  </si>
  <si>
    <t>2890</t>
  </si>
  <si>
    <t>73</t>
  </si>
  <si>
    <t>410178-20230516-0666523580</t>
  </si>
  <si>
    <t>CFR-FLH008-7B</t>
  </si>
  <si>
    <t>【ゴールデンセール】CFR■スリップオン マフラー アングルチップ CFR Slip-On Exhaust Mufflers with JNC Angle Tips 17年以降ツーリング用 ブラック[CFR-FLH008-7B］</t>
  </si>
  <si>
    <t>115000</t>
  </si>
  <si>
    <t>92110</t>
  </si>
  <si>
    <t>77807</t>
  </si>
  <si>
    <t>PV-PT3Y</t>
  </si>
  <si>
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</si>
  <si>
    <t>2990</t>
  </si>
  <si>
    <t>458</t>
  </si>
  <si>
    <t>85</t>
  </si>
  <si>
    <t>77806</t>
  </si>
  <si>
    <t>-280</t>
  </si>
  <si>
    <t>410178-20230517-0710623731</t>
  </si>
  <si>
    <t>LIDLOX ヘルメット盗難防止 スマートヘルメットロック ハーレー用 リッドロックス マットブラック 防犯</t>
  </si>
  <si>
    <t>9780</t>
  </si>
  <si>
    <t>57</t>
  </si>
  <si>
    <t>410178-20230516-0505723758</t>
  </si>
  <si>
    <t>0802-1144</t>
  </si>
  <si>
    <t>【ゴールデンセール】ドラッグスペシャリティーズ■DRAG SPECIALTIES プレデターIII シート スムース 18年以降ソフテイル PREDIII SEATS SMOOTH SOF [0802-1144]</t>
  </si>
  <si>
    <t>40000</t>
  </si>
  <si>
    <t>53185</t>
  </si>
  <si>
    <t>-33</t>
  </si>
  <si>
    <t>77833</t>
  </si>
  <si>
    <t>PV-GFTILE-GR2</t>
  </si>
  <si>
    <t>【ゴールデンセール】パインバレー■ガレージフロアタイル チェッカープレート 32枚コンプリートキット グレー1色（エッジ、コーナーはブラック）</t>
  </si>
  <si>
    <t>15000</t>
  </si>
  <si>
    <t>77836</t>
  </si>
  <si>
    <t>-1260</t>
  </si>
  <si>
    <t>77835</t>
  </si>
  <si>
    <t>PV-M8-ABL-WB</t>
  </si>
  <si>
    <t>パインバレーオリジナル■M8ソフテイル ミッドコン用 ブレーキペダル高さ調整式 アジャスタブルブレーキリンケージ</t>
  </si>
  <si>
    <t>14000</t>
  </si>
  <si>
    <t>77827</t>
  </si>
  <si>
    <t>アドサウンド■専用追加プレート addSound plate [as-p]</t>
  </si>
  <si>
    <t>77810</t>
  </si>
  <si>
    <t>HM-5100064</t>
  </si>
  <si>
    <t>[ヒートマスター] 電熱パンツ ストレッチファブリック ブラック L</t>
  </si>
  <si>
    <t>13800</t>
  </si>
  <si>
    <t>19305</t>
  </si>
  <si>
    <t>-40</t>
  </si>
  <si>
    <t>249-9923894-3752655</t>
  </si>
  <si>
    <t>-1190</t>
  </si>
  <si>
    <t>77555</t>
  </si>
  <si>
    <t>DMHO-FP-BK</t>
  </si>
  <si>
    <t>DINMARKET■DINマーケット ファニーパック FANNY PACK</t>
  </si>
  <si>
    <t>9900</t>
  </si>
  <si>
    <t>5610</t>
  </si>
  <si>
    <t>77831</t>
  </si>
  <si>
    <t>SPS-FTSR</t>
  </si>
  <si>
    <t>【ゴールデンセール】キラーカスタム■フロントLEDウインカー DRL（デイライト）付き【スポーツスターS】</t>
  </si>
  <si>
    <t>48000</t>
  </si>
  <si>
    <t>42240</t>
  </si>
  <si>
    <t>77830</t>
  </si>
  <si>
    <t>61-99-140</t>
  </si>
  <si>
    <t>サンダーバイク■ ラバーフォークブーツ (49mm) ブラック 【16年以降 XL1200X/S】 Thunderbike Rubber Fork Boots 49mm black ハーレー</t>
  </si>
  <si>
    <t>5450</t>
  </si>
  <si>
    <t>410178-20230511-0738122376</t>
  </si>
  <si>
    <t>-500</t>
  </si>
  <si>
    <t>77793</t>
  </si>
  <si>
    <t>アドサウンド■専用マイク addSound microphone [as-m]</t>
  </si>
  <si>
    <t>2023-05-16</t>
  </si>
  <si>
    <t>410178-20230515-0680723459</t>
  </si>
  <si>
    <t>-7390</t>
  </si>
  <si>
    <t>FG-SS-RH1250SC</t>
  </si>
  <si>
    <t>【熱対策】フルゲイン■太ももを熱から守る ヒートガード カーボン スポーツスターS用 ヒートシールド [FG-SS-RH1250SC]</t>
  </si>
  <si>
    <t>30800</t>
  </si>
  <si>
    <t>24640</t>
  </si>
  <si>
    <t>77719</t>
  </si>
  <si>
    <t>77718</t>
  </si>
  <si>
    <t>PV-SNB-FLFB</t>
  </si>
  <si>
    <t>パインバレーオリジナル■2018年以降ファットボーイ用（FLFB/FLFBS） ショートナンバーブラケットキット（LEDナンバー灯付属）　[PV-SNB-FLFB]</t>
  </si>
  <si>
    <t>23200</t>
  </si>
  <si>
    <t>24225</t>
  </si>
  <si>
    <t>-4</t>
  </si>
  <si>
    <t>20230402112930888-fk-27</t>
  </si>
  <si>
    <t>OBMAC-STICKER</t>
  </si>
  <si>
    <t>マックホール■McHAL ステッカー 3枚セット McHAL Enterprises Inc.</t>
  </si>
  <si>
    <t>220</t>
  </si>
  <si>
    <t>147</t>
  </si>
  <si>
    <t>77713</t>
  </si>
  <si>
    <t>77712</t>
  </si>
  <si>
    <t>6466</t>
  </si>
  <si>
    <t>クリアキン■プレシジョン コイルカバー クローム Kuryakyn Precision Coil Cover Chrome [6466]</t>
  </si>
  <si>
    <t>10570</t>
  </si>
  <si>
    <t>76472</t>
  </si>
  <si>
    <t>OBSHORTY4-IV-BCC-XL</t>
  </si>
  <si>
    <t>オーシャンビートル ショーティー4 ヘルメット アイボリー OCEANBEETLE SHORTY (アイボリー ブラックチンカップ, XXL)</t>
  </si>
  <si>
    <t>39</t>
  </si>
  <si>
    <t>250-0359462-8107029</t>
  </si>
  <si>
    <t>BAC1009TBW</t>
  </si>
  <si>
    <t>【ゴールデンセール】ビッグアールズ■ローローバー（ニックレオネッティベンド） グロスブラック 【電子スロットル用】 Big Al's Cycles BIG AL'S LOW-LOW BAR (NICK LEONETTI BEND)/Throttle by Wire/Gloss Black</t>
  </si>
  <si>
    <t>25300</t>
  </si>
  <si>
    <t>25264</t>
  </si>
  <si>
    <t>410178-20230515-0322123291</t>
  </si>
  <si>
    <t>20111029A</t>
  </si>
  <si>
    <t>モーターステージ■ O2センサーキャンセラー 【21年以降 ツーリング、スポーツスターS用】 ハーレー</t>
  </si>
  <si>
    <t>5280</t>
  </si>
  <si>
    <t>3744</t>
  </si>
  <si>
    <t>29</t>
  </si>
  <si>
    <t>410178-20230515-0306923322</t>
  </si>
  <si>
    <t>-5240</t>
  </si>
  <si>
    <t>78</t>
  </si>
  <si>
    <t>249-6503236-8318260</t>
  </si>
  <si>
    <t>MEM7371</t>
  </si>
  <si>
    <t>メンフィスシェード■ロードウォリアーフェアリング スポーツスター・ダイナ・ソフテイル用 （取付部分ワイドタイプ）【5.75ヘッドライト用】</t>
  </si>
  <si>
    <t>32640</t>
  </si>
  <si>
    <t>28589</t>
  </si>
  <si>
    <t>77696</t>
  </si>
  <si>
    <t>MEB2043</t>
  </si>
  <si>
    <t>メンフィスシェード■トリガーロック マウントキット ブラック FLSB、FXLRS用 Memphis Shades Trigger-Lock Mounting Hardware Black [MEB2043][ME1568][2320-0218]</t>
  </si>
  <si>
    <t>21684</t>
  </si>
  <si>
    <t>16754</t>
  </si>
  <si>
    <t>23</t>
  </si>
  <si>
    <t>18-065</t>
  </si>
  <si>
    <t>アレンネス■ モンスターサッカー用レインソック（ビレットカバー無し用） Monster Sucker Pre-Filter Rain Sock Without Cover [18-065][1011-4358]</t>
  </si>
  <si>
    <t>5660</t>
  </si>
  <si>
    <t>4906</t>
  </si>
  <si>
    <t>13</t>
  </si>
  <si>
    <t>77720</t>
  </si>
  <si>
    <t>【正規販売店】アドサウンド■【抜群の操作性＆良質サウンド】次世代ヘルメットスピーカー addSound</t>
  </si>
  <si>
    <t>35200</t>
  </si>
  <si>
    <t>22</t>
  </si>
  <si>
    <t>77735</t>
  </si>
  <si>
    <t>TSB-RC</t>
  </si>
  <si>
    <t>スラッシンサプライ■エッセンシャルサドルバッグ用レインカバー</t>
  </si>
  <si>
    <t>5200</t>
  </si>
  <si>
    <t>77717</t>
  </si>
  <si>
    <t>M-LOOSE-BK</t>
  </si>
  <si>
    <t>丸和■イージーライダース ルーズバー ステンレスバフ/スチールブラックパウダーコート</t>
  </si>
  <si>
    <t>18700</t>
  </si>
  <si>
    <t>11220</t>
  </si>
  <si>
    <t>77766</t>
  </si>
  <si>
    <t>SUN-FEATHER-SET</t>
  </si>
  <si>
    <t>サンダンス■フェザータッチパワーレバー クラッチ＆ブレーキセット ブラック 【15年以降ソフテイルモデル用】</t>
  </si>
  <si>
    <t>27720</t>
  </si>
  <si>
    <t>18480</t>
  </si>
  <si>
    <t>74136</t>
  </si>
  <si>
    <t>77052</t>
  </si>
  <si>
    <t>TO-26100000-26100002</t>
  </si>
  <si>
    <t>【ゴールデンセール】サーモワン■ThermOne 暖撃 Vネック長袖インナー メンズ 比較にならない暖かさ</t>
  </si>
  <si>
    <t>3000</t>
  </si>
  <si>
    <t>6292</t>
  </si>
  <si>
    <t>-110</t>
  </si>
  <si>
    <t>DSC443-BK</t>
  </si>
  <si>
    <t>【ゴールデンセール】ドッペルギャンガー■バイク用シートクッションセット クール＆ゲル DOPPELGANGER  [DSC443-BK]</t>
  </si>
  <si>
    <t>49-AMEFES-WH-XL</t>
  </si>
  <si>
    <t>【ゴールデンセール】49ROCK■アメフェスコラボ限定生産　ジェットヘルメット Tシャツ/ホワイト</t>
  </si>
  <si>
    <t>2000</t>
  </si>
  <si>
    <t>3080</t>
  </si>
  <si>
    <t>-54</t>
  </si>
  <si>
    <t>410178-20230515-0390623518</t>
  </si>
  <si>
    <t>249-1613045-7171044</t>
  </si>
  <si>
    <t>0101-11484</t>
  </si>
  <si>
    <t>【ゴールデンセール】Biltwell■ビルトウェル グリンゴS グロスブラック XLサイズ</t>
  </si>
  <si>
    <t>32000</t>
  </si>
  <si>
    <t>21901</t>
  </si>
  <si>
    <t>77728</t>
  </si>
  <si>
    <t>FREAKMOUNT</t>
  </si>
  <si>
    <t>フリークマウント■ フリークマウント ビレット スマートフォンホルダー ブラック</t>
  </si>
  <si>
    <t>7980</t>
  </si>
  <si>
    <t>5187</t>
  </si>
  <si>
    <t>77226</t>
  </si>
  <si>
    <t>GMG-08-BK-M</t>
  </si>
  <si>
    <t>GMG■ディアスキングローブ レギュラー DEER SKIN GLOVE</t>
  </si>
  <si>
    <t>11000</t>
  </si>
  <si>
    <t>7000</t>
  </si>
  <si>
    <t>77778</t>
  </si>
  <si>
    <t>1800-2203</t>
  </si>
  <si>
    <t>【ゴールデンセール】バンス＆ハインズ■ミニグレネード ブラック 04年〜22年スポーツスター Vance&amp;Hines [46874][VH0278][1800-2203]</t>
  </si>
  <si>
    <t>80000</t>
  </si>
  <si>
    <t>59956</t>
  </si>
  <si>
    <t>25</t>
  </si>
  <si>
    <t>77744</t>
  </si>
  <si>
    <t>65325-83-A</t>
  </si>
  <si>
    <t>エキゾースト リテイニングリング 2個セット [1861-0458]</t>
  </si>
  <si>
    <t>560</t>
  </si>
  <si>
    <t>473</t>
  </si>
  <si>
    <t>16</t>
  </si>
  <si>
    <t>DS-174735</t>
  </si>
  <si>
    <t>ハーレー用■エキゾーストポートガスケット2個セット/テーパー[OEM：65324-83A]</t>
  </si>
  <si>
    <t>1490</t>
  </si>
  <si>
    <t>638</t>
  </si>
  <si>
    <t>1800-1633</t>
  </si>
  <si>
    <t>バンス＆ハインズ■14年〜22年スポーツスター ショートショット スタッガード フルエキゾースト　ブラック Vance&amp;Hines Shortshots Staggered　[1800-1633][VH0157]</t>
  </si>
  <si>
    <t>84900</t>
  </si>
  <si>
    <t>60390</t>
  </si>
  <si>
    <t>77649</t>
  </si>
  <si>
    <t>PV-KODO-SS-1</t>
  </si>
  <si>
    <t>パインバレーオリジナル■低音バッフル 「鼓動」 バンス＆ハインズ ショートショット/サイドショット/ビッグショット/ストレートショット用 2本セット</t>
  </si>
  <si>
    <t>28600</t>
  </si>
  <si>
    <t>11555</t>
  </si>
  <si>
    <t>60</t>
  </si>
  <si>
    <t>-190</t>
  </si>
  <si>
    <t>77669</t>
  </si>
  <si>
    <t>PV-M8-ETC</t>
  </si>
  <si>
    <t>パインバレーオリジナル■ETC車載器バッテリーケース格納ブラケット 2018年以降ソフテイル全車種対応 [PV-M8SOFTAIL-ETC]</t>
  </si>
  <si>
    <t>10</t>
  </si>
  <si>
    <t>3913</t>
  </si>
  <si>
    <t>1000</t>
  </si>
  <si>
    <t>74</t>
  </si>
  <si>
    <t>6108</t>
  </si>
  <si>
    <t>【ゴールデンセール】コブラ■909ツインズ4インチ スリップオンマフラー/クローム/’17年以降ツーリング[6108][632334]</t>
  </si>
  <si>
    <t>59000</t>
  </si>
  <si>
    <t>53163</t>
  </si>
  <si>
    <t>77747</t>
  </si>
  <si>
    <t>-2857</t>
  </si>
  <si>
    <t>PV-ATTO-R1</t>
  </si>
  <si>
    <t>パインバレーオリジナル■ハーレー用ウィンカー ケラーマン バレットアトー取付用 リアウインカー＆テールランプ ブラケット [PV-ATTO-R1]</t>
  </si>
  <si>
    <t>1260</t>
  </si>
  <si>
    <t>52</t>
  </si>
  <si>
    <t>20230516142959338</t>
  </si>
  <si>
    <t>PV-ATTO-F1</t>
  </si>
  <si>
    <t>パインバレーオリジナル■ハーレー用ウィンカー ケラーマン バレットアトー取付用 ハーレー ハンドルマウントブラケット（2個セット） [PV-ATTO-F1]</t>
  </si>
  <si>
    <t>2420</t>
  </si>
  <si>
    <t>48</t>
  </si>
  <si>
    <t>バンス＆ハインズ■フューエルパックFP4 Vance&amp;Hines　FUELPAK FP4【スポーツスター・ダイナ・ソフテイル・ツーリング・ストリート用】（6ピン）</t>
  </si>
  <si>
    <t>67000</t>
  </si>
  <si>
    <t>31</t>
  </si>
  <si>
    <t>77780</t>
  </si>
  <si>
    <t>945435</t>
  </si>
  <si>
    <t>DMD■ヴィンテージ ヘルメット スター ゴールド</t>
  </si>
  <si>
    <t>27390</t>
  </si>
  <si>
    <t>15385</t>
  </si>
  <si>
    <t>75916</t>
  </si>
  <si>
    <t>PV-KODO-TS-1</t>
  </si>
  <si>
    <t>パインバレーオリジナル■低音バッフル 「鼓動」 バンス＆ハインズツインスラッシュ用 2本セット - 予約</t>
  </si>
  <si>
    <t>23840</t>
  </si>
  <si>
    <t>20230516113430030</t>
  </si>
  <si>
    <t>170-0499</t>
  </si>
  <si>
    <t>【ゴールデンセール】S&amp;S■カーボンティアドロップ ステルスエアクリーナー ツインカムケーブルスロットル用 [170-0499]</t>
  </si>
  <si>
    <t>38961</t>
  </si>
  <si>
    <t>77763</t>
  </si>
  <si>
    <t>KP-QR2</t>
  </si>
  <si>
    <t>K&amp;Pエンジニアリング■ハーレー用マイクロニック オイルフィルター用リプレイス O-Ring [KP-QR2]</t>
  </si>
  <si>
    <t>330</t>
  </si>
  <si>
    <t>248</t>
  </si>
  <si>
    <t>77704</t>
  </si>
  <si>
    <t>KP-S44-C</t>
  </si>
  <si>
    <t>K&amp;Pエンジニアリング■ハーレー用マイクロニック オイルフィルター S44シリーズ</t>
  </si>
  <si>
    <t>31680</t>
  </si>
  <si>
    <t>26928</t>
  </si>
  <si>
    <t>15</t>
  </si>
  <si>
    <t>-386</t>
  </si>
  <si>
    <t>AGS005-3</t>
  </si>
  <si>
    <t>グリーサー■60's ビンテージゴーグル ブラウンレザー ベルト幅1インチ（25mm） GREASER 60's VINTAGE GOGGLE BROWN LEATHER 1inch AGS005-3</t>
  </si>
  <si>
    <t>7870</t>
  </si>
  <si>
    <t>410178-20230515-0357523325</t>
  </si>
  <si>
    <t>-4210</t>
  </si>
  <si>
    <t>410178-20230515-0218223305</t>
  </si>
  <si>
    <t>パインバレーオリジナル■ 【ハーレー専用】 プラチナ・ギアオイル (トランスミッション用) 80W-140 プラチナオイル ミッションオイル</t>
  </si>
  <si>
    <t>4810</t>
  </si>
  <si>
    <t>69</t>
  </si>
  <si>
    <t>77707</t>
  </si>
  <si>
    <t>Dzell-780233</t>
  </si>
  <si>
    <t>Dzell■ディーゼル ハーレー専用マスターシリンダーキャップ一体USBポート（5V3A出力2ポート） スマホ充電器  07年〜22年スポーツスター（互換品番42804-07） [HD-01][780233]</t>
  </si>
  <si>
    <t>12870</t>
  </si>
  <si>
    <t>13558</t>
  </si>
  <si>
    <t>-5</t>
  </si>
  <si>
    <t>76123</t>
  </si>
  <si>
    <t>219-5179</t>
  </si>
  <si>
    <t>キジマ■車検対応ウインカーランプ　NanoシングルLED 12V1.5W 2個入り  [219-5179]</t>
  </si>
  <si>
    <t>11313</t>
  </si>
  <si>
    <t>10439</t>
  </si>
  <si>
    <t>77251</t>
  </si>
  <si>
    <t>219-5180</t>
  </si>
  <si>
    <t>キジマ■車検対応ウインカー＆テールランプ　Nanoコンビランプ　LED 12V 1.1w(アンバー)/0.2W/0.9W 2個SET  [219-5180]</t>
  </si>
  <si>
    <t>15084</t>
  </si>
  <si>
    <t>15899</t>
  </si>
  <si>
    <t>HD-01419</t>
  </si>
  <si>
    <t>キジマ■LEDテールランプキット レッドレンズ 14年〜22年XL1200X [HD-01419]</t>
  </si>
  <si>
    <t>7520</t>
  </si>
  <si>
    <t>6732</t>
  </si>
  <si>
    <t>76938</t>
  </si>
  <si>
    <t>PV-SP02B</t>
  </si>
  <si>
    <t>パインバレーオリジナル■クリーンシューズシフトペグ ハーレー用 マットブラックアルマイト</t>
  </si>
  <si>
    <t>9800</t>
  </si>
  <si>
    <t>5885</t>
  </si>
  <si>
    <t>77743</t>
  </si>
  <si>
    <t>1548190</t>
  </si>
  <si>
    <t>オプション ネジロック（ロックタイト高強度263）</t>
  </si>
  <si>
    <t>1100</t>
  </si>
  <si>
    <t>750</t>
  </si>
  <si>
    <t>-95</t>
  </si>
  <si>
    <t>583920</t>
  </si>
  <si>
    <t>モトガジェット■mo.view レース XL ガラスレス リアビューミラー ステム180mm 左側用</t>
  </si>
  <si>
    <t>16500</t>
  </si>
  <si>
    <t>10587</t>
  </si>
  <si>
    <t>76671</t>
  </si>
  <si>
    <t>583921</t>
  </si>
  <si>
    <t>モトガジェット■mo.view レース XL ガラスレス リアビューミラー ステム180mm 右側用</t>
  </si>
  <si>
    <t>SUN-MC-FILTER</t>
  </si>
  <si>
    <t>サンダンス■マイクロクリーニング ハイパーオイルフィルター スミクロ</t>
  </si>
  <si>
    <t>3850</t>
  </si>
  <si>
    <t>77733</t>
  </si>
  <si>
    <t>66000208</t>
  </si>
  <si>
    <t>ハーレー純正■ H-D・AGM標準装備バッテリー 【15年以降 XG、04年以降 スポーツスター、09-11年 XR用】 65958-04互換 Harley Davidson battery [66000208]</t>
  </si>
  <si>
    <t>28800</t>
  </si>
  <si>
    <t>410178-20230516-0233223755</t>
  </si>
  <si>
    <t>-3800</t>
  </si>
  <si>
    <t>022-0199-DL-JP</t>
  </si>
  <si>
    <t>バッテリーテンダー  バッテリーチャージャー ジュニア 12V 800 鉛&amp;リチウムバッテリー対応【日本仕様】[022-0199-DL-JP] PSEマークあり</t>
  </si>
  <si>
    <t>7450</t>
  </si>
  <si>
    <t>4240</t>
  </si>
  <si>
    <t>410178-20230514-0964322766</t>
  </si>
  <si>
    <t>6705B</t>
  </si>
  <si>
    <t>コブラ■スピードスター909 フルエキゾースト 2014年〜22年スポーツスター用 ブラック [6705B][1800-2094]</t>
  </si>
  <si>
    <t>86230</t>
  </si>
  <si>
    <t>77397</t>
  </si>
  <si>
    <t>PV-AMT4180</t>
  </si>
  <si>
    <t>リテ―ニングリングプライヤー</t>
  </si>
  <si>
    <t>1400</t>
  </si>
  <si>
    <t>PV-KODO-CS-1</t>
  </si>
  <si>
    <t>パインバレーオリジナル■低音バッフル 「鼓動」 コブラ スピードスターフルエキゾースト用（909/RPT/スラッシュダウン） 2本セット</t>
  </si>
  <si>
    <t>28900</t>
  </si>
  <si>
    <t>12628</t>
  </si>
  <si>
    <t>DKL590-DP</t>
  </si>
  <si>
    <t>ドッペルギャンガー■ダイヤルロック式結束バンド</t>
  </si>
  <si>
    <t>2400</t>
  </si>
  <si>
    <t>40893</t>
  </si>
  <si>
    <t>77736</t>
  </si>
  <si>
    <t>-72</t>
  </si>
  <si>
    <t>KDR-M9</t>
  </si>
  <si>
    <t>【ゴールデンセール】カエディア■バイク用スマホホルダー パワーグリップ ワイヤレス充電qi+usb 1年間メーカー保証付き KDR-M9</t>
  </si>
  <si>
    <t>2690</t>
  </si>
  <si>
    <t>-22</t>
  </si>
  <si>
    <t>410178-20230516-0563123593</t>
  </si>
  <si>
    <t>-2364</t>
  </si>
  <si>
    <t>-32</t>
  </si>
  <si>
    <t>77178</t>
  </si>
  <si>
    <t>HD-0800</t>
  </si>
  <si>
    <t>K&amp;N■スクリーミンイーグル用エアエレメント 01-08ツインカム OEM 29442-99A/B/C/D [HD-0800]</t>
  </si>
  <si>
    <t>8680</t>
  </si>
  <si>
    <t>10208</t>
  </si>
  <si>
    <t>-18</t>
  </si>
  <si>
    <t>OBLAC-PVG-M</t>
  </si>
  <si>
    <t>パインバレー＆オーシャンビートル■BEETLE LAC ビンテージスタイル極小ジェットヘルメット/スレートグレー</t>
  </si>
  <si>
    <t>26800</t>
  </si>
  <si>
    <t>16214</t>
  </si>
  <si>
    <t>3577</t>
  </si>
  <si>
    <t>soryo</t>
  </si>
  <si>
    <t>未登録商品</t>
  </si>
  <si>
    <t>600</t>
  </si>
  <si>
    <t>3574</t>
  </si>
  <si>
    <t>1800-2602</t>
  </si>
  <si>
    <t>バンス&amp;ハインズ■ 【PCX高性能触媒搭載】ショートショット スタッガード フルエキゾースト ブラック 【06-11年 ダイナ】</t>
  </si>
  <si>
    <t>130000</t>
  </si>
  <si>
    <t>3573</t>
  </si>
  <si>
    <t>OBMTX-IV-L</t>
  </si>
  <si>
    <t>オーシャンビートル■BEETLE MTX BELL MINI MOTOスタイル ビンテージモトクロスヘルメット/アイボリー</t>
  </si>
  <si>
    <t>33000</t>
  </si>
  <si>
    <t>22110</t>
  </si>
  <si>
    <t>3572</t>
  </si>
  <si>
    <t>pv-05</t>
  </si>
  <si>
    <t>マフラー 交換　スリップオン</t>
  </si>
  <si>
    <t>8250</t>
  </si>
  <si>
    <t>3571</t>
  </si>
  <si>
    <t>65927-00</t>
  </si>
  <si>
    <t>OEM■マフラーガスケット（04年〜13年スポーツスター用） 2個セット [65927-00][045337][0934-2559]</t>
  </si>
  <si>
    <t>ppl-FT10pack-XL-cd</t>
  </si>
  <si>
    <t>PPL■ディレクトリンクフラッシュチューニング/XLシリーズ　LINE＋現金特価</t>
  </si>
  <si>
    <t>115500</t>
  </si>
  <si>
    <t>ppl-potato-be</t>
  </si>
  <si>
    <t>三拍子セッティング（チューニング時）</t>
  </si>
  <si>
    <t>170-0093</t>
  </si>
  <si>
    <t>S&amp;S■スーパーストック　ステルスエアクリーナーキット スポーツスター91年〜22年 [170-0093][1010-1510][495381]</t>
  </si>
  <si>
    <t>32800</t>
  </si>
  <si>
    <t>19820</t>
  </si>
  <si>
    <t>pit-ac</t>
  </si>
  <si>
    <t>エアクリーナー交換工賃</t>
  </si>
  <si>
    <t>pit-PV-XL</t>
  </si>
  <si>
    <t>PVオリジナル　プラチナオイル使用　エンジンオイル交換　　スポーツスターモデル　（工賃・Oリング込み）</t>
  </si>
  <si>
    <t>63805-80A</t>
  </si>
  <si>
    <t>ハーレー純正■オイルフィルター　ブラック　ロング [63805-80A]</t>
  </si>
  <si>
    <t>2730</t>
  </si>
  <si>
    <t>1820</t>
  </si>
  <si>
    <t>AT</t>
  </si>
  <si>
    <t>3569</t>
  </si>
  <si>
    <t>AH-08</t>
  </si>
  <si>
    <t>トゥーホイールクール■ エアーヘッド ベンチレーションライナー (キャンディ)</t>
  </si>
  <si>
    <t>3180</t>
  </si>
  <si>
    <t>3568</t>
  </si>
  <si>
    <t>AH-44</t>
  </si>
  <si>
    <t>トゥーホイールクール■ エアーヘッド ベンチレーションライナー (ブリタニア)</t>
  </si>
  <si>
    <t>ADIN007</t>
  </si>
  <si>
    <t>DIN MARKET■RT-1N SHIELD バイザー付フリップアップシールド ブラックバイザー</t>
  </si>
  <si>
    <t>4180</t>
  </si>
  <si>
    <t>2508</t>
  </si>
  <si>
    <t>KM-F</t>
  </si>
  <si>
    <t>LED フロントウインカー 取り付け工賃</t>
  </si>
  <si>
    <t>24750</t>
  </si>
  <si>
    <t>3567</t>
  </si>
  <si>
    <t>KM-R</t>
  </si>
  <si>
    <t>LED リアウインカー 　取り付け工賃</t>
  </si>
  <si>
    <t>PV-ATTO-10SD-F-BS</t>
  </si>
  <si>
    <t>【車検対応】ケラーマンウインカー（左右）＆レジスターセット　10年以前ソフテイル・11年以前ダイナ（フロント用） [PV-ATTO-10SD-F]</t>
  </si>
  <si>
    <t>22880</t>
  </si>
  <si>
    <t>KM152-852</t>
  </si>
  <si>
    <t>ケラーマン■ハーレー用ウィンカー バレットアトー専用　アダプターボルト M5⇒M8x20mm （1本） Kellermann　[KM152-852]</t>
  </si>
  <si>
    <t>1540</t>
  </si>
  <si>
    <t>1232</t>
  </si>
  <si>
    <t>1411-0041</t>
  </si>
  <si>
    <t>PLATE COVER FEND STRUT CH</t>
  </si>
  <si>
    <t>7460</t>
  </si>
  <si>
    <t>KM156-100</t>
  </si>
  <si>
    <t xml:space="preserve">【車検対応】ケラーマン■ハイパワーLED仕様 世界最小テールライト/ブレーキライト機能付きウインカー バレットアトーDFシリーズ クローム 1個 PVコンプリートキット </t>
  </si>
  <si>
    <t>17560</t>
  </si>
  <si>
    <t>13112</t>
  </si>
  <si>
    <t>PV-M8-ABL</t>
  </si>
  <si>
    <t>13000</t>
  </si>
  <si>
    <t>3566</t>
  </si>
  <si>
    <t>pit-k01</t>
  </si>
  <si>
    <t>取り付け/交換工賃　工数(h)x基本料金</t>
  </si>
  <si>
    <t>1650</t>
  </si>
  <si>
    <t>2023-05-15</t>
  </si>
  <si>
    <t>SIMON-48-G-MILANO</t>
  </si>
  <si>
    <t>サイモンカスタム■タンクカバー ミラノ ホワイト グロス 【07年以降 XL1200X / XL1200XS / XL1200V用】</t>
  </si>
  <si>
    <t>66000</t>
  </si>
  <si>
    <t>33665</t>
  </si>
  <si>
    <t>49</t>
  </si>
  <si>
    <t>77668</t>
  </si>
  <si>
    <t>SM-HDFLRB-B</t>
  </si>
  <si>
    <t>スピードマーチャント■ソリッドライザーブッシュ ブラック 18年以降ソフテイル 99年以降ツーリング SPEED MERCHANT SOLID RISER BUSHINGS BLACK [SM-HDFLRB-B][0602-0956]</t>
  </si>
  <si>
    <t>6864</t>
  </si>
  <si>
    <t>8151</t>
  </si>
  <si>
    <t>-19</t>
  </si>
  <si>
    <t>73561</t>
  </si>
  <si>
    <t>BR-56002410</t>
  </si>
  <si>
    <t>BLADE RIDER HELMET■ブレイドライダー MOTOシリーズ専用 シールドゴーグル ミラースモーク</t>
  </si>
  <si>
    <t>16330</t>
  </si>
  <si>
    <t>12155</t>
  </si>
  <si>
    <t>26</t>
  </si>
  <si>
    <t>250-4072616-3768664</t>
  </si>
  <si>
    <t>61300845</t>
  </si>
  <si>
    <t>【ゴールデンセール】ハーレー純正■スクリーミンイーグル ラウンドエアクリーナーカバー/ミルウォーキーエイト ラチェット ScreaminEagle [61300845]</t>
  </si>
  <si>
    <t>28000</t>
  </si>
  <si>
    <t>24727</t>
  </si>
  <si>
    <t>77680-bk-1</t>
  </si>
  <si>
    <t>1801-1454</t>
  </si>
  <si>
    <t>【ゴールデンセール】クロームワークス■4.5インチ スリップオンマフラー エッジチップ クロームスモーク ’17年以降ツーリング用 Khrome Werks [202655] [1801-1454]</t>
  </si>
  <si>
    <t>98351</t>
  </si>
  <si>
    <t>-23</t>
  </si>
  <si>
    <t>77682</t>
  </si>
  <si>
    <t>【ゴールデンセール】オリジナル■鼓動感アップ「テイストアップ・バルブ」</t>
  </si>
  <si>
    <t>5968</t>
  </si>
  <si>
    <t>83</t>
  </si>
  <si>
    <t>20230515123809681</t>
  </si>
  <si>
    <t>BC-700BCB2000P</t>
  </si>
  <si>
    <t>BCバッテリーコントローラー■バッテリーチャージャー テスター メンテナンスチャージャー 日本仕様 BC BRAVO 2000+ [BC-700BCB2000P]</t>
  </si>
  <si>
    <t>15660</t>
  </si>
  <si>
    <t>12705</t>
  </si>
  <si>
    <t>19</t>
  </si>
  <si>
    <t>77658</t>
  </si>
  <si>
    <t>QLM-HBR</t>
  </si>
  <si>
    <t>クアッドロック ハンドルバー マウント V2 モーターサイクル用 HANDLE BAR MOUNT FOR MOTORCYCLE V2</t>
  </si>
  <si>
    <t>6660</t>
  </si>
  <si>
    <t>4646</t>
  </si>
  <si>
    <t>30</t>
  </si>
  <si>
    <t>410178-20230514-0350723087</t>
  </si>
  <si>
    <t>PV-MHB</t>
  </si>
  <si>
    <t>パインバレーオリジナル■マルチヘッダーバッフル エキパイ装着式汎用消音バッフル (2個セット) [PV-MHB]</t>
  </si>
  <si>
    <t>12990</t>
  </si>
  <si>
    <t>77656</t>
  </si>
  <si>
    <t>77657</t>
  </si>
  <si>
    <t>PV-HH-BK</t>
  </si>
  <si>
    <t>パインバレーオリジナル■ヘルメットエクステンダー T型ヘルメットロック ブラック</t>
  </si>
  <si>
    <t>840</t>
  </si>
  <si>
    <t>300</t>
  </si>
  <si>
    <t>64</t>
  </si>
  <si>
    <t>20230515141827492</t>
  </si>
  <si>
    <t>-8300</t>
  </si>
  <si>
    <t>77639</t>
  </si>
  <si>
    <t>KSLB20LRS</t>
  </si>
  <si>
    <t>バンキン■ キックスタンドリフトブロック【20年以降 FXLRS】</t>
  </si>
  <si>
    <t>7700</t>
  </si>
  <si>
    <t>4164</t>
  </si>
  <si>
    <t>46</t>
  </si>
  <si>
    <t>4</t>
  </si>
  <si>
    <t>77691</t>
  </si>
  <si>
    <t>65900051</t>
  </si>
  <si>
    <t>ハーレー純正■エキゾーストガスケット Revolution Maxエンジン搭載車用</t>
  </si>
  <si>
    <t>2570</t>
  </si>
  <si>
    <t>77620</t>
  </si>
  <si>
    <t>0820-0153</t>
  </si>
  <si>
    <t>サドルマン■セキュリティシートスクリュー ブラック Saddleman ATAB Security Seat Screw [0820-0153][8910B]</t>
  </si>
  <si>
    <t>2600</t>
  </si>
  <si>
    <t>2090</t>
  </si>
  <si>
    <t>77625</t>
  </si>
  <si>
    <t>-836</t>
  </si>
  <si>
    <t>77081</t>
  </si>
  <si>
    <t>M-OF-1000BK</t>
  </si>
  <si>
    <t>【ゴールデンセール】DNAスペシャリティ■リユーザブル ビレットオイルフィルター ブラック</t>
  </si>
  <si>
    <t>DIM-SBH4</t>
  </si>
  <si>
    <t>【ゴールデンセール】Dimple■ディンプル オイルフィルター用 超強力マグネット スーパーブラックホール 4個セット ハーレーダビッドソン全車種適合 [DIM-SBH4]</t>
  </si>
  <si>
    <t>3500</t>
  </si>
  <si>
    <t>DIM-SS122012</t>
  </si>
  <si>
    <t>【ゴールデンセール】Dimple■ディンプル スタンダード型超強力マグネット オイルドレンプラグ （SS1/2インチ×20×1/2インチ） 1本　2000年以降モデル</t>
  </si>
  <si>
    <t>03-465</t>
  </si>
  <si>
    <t>アレンネス■FLO＆アレンネス共通 オイルフィルター 交換用Oリング・インナースプリング　[260941] - 2～4ヶ月</t>
  </si>
  <si>
    <t>1067</t>
  </si>
  <si>
    <t>77627</t>
  </si>
  <si>
    <t>SMV-005</t>
  </si>
  <si>
    <t>ダイノマン■スムースバルブ '04以降スポーツスター用 S&amp;Sステルスエアクリーナー用　2個セット [SMV-005]</t>
  </si>
  <si>
    <t>18790</t>
  </si>
  <si>
    <t>14173</t>
  </si>
  <si>
    <t>42</t>
  </si>
  <si>
    <t>20230515144111753</t>
  </si>
  <si>
    <t>PL-WCP30</t>
  </si>
  <si>
    <t>ウエスコ■WESTCO ブラックボディー AGMバッテリー 97年以降 ツーリングモデル 【WCP30】【OEM:66010-97C】</t>
  </si>
  <si>
    <t>19999</t>
  </si>
  <si>
    <t>77653</t>
  </si>
  <si>
    <t>-9800</t>
  </si>
  <si>
    <t>410178-20230515-0680022999</t>
  </si>
  <si>
    <t>PV-AK-O2C-BF</t>
  </si>
  <si>
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【21年以降 ツーリング・トライク用・スポーツスターS用】</t>
  </si>
  <si>
    <t>4900</t>
  </si>
  <si>
    <t>PV-AK-O2C-GR</t>
  </si>
  <si>
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【22年以降 RH975 ナイトスター用】</t>
  </si>
  <si>
    <t>51</t>
  </si>
  <si>
    <t>PV-PTBK-ADD</t>
  </si>
  <si>
    <t>PV-PTBK-5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</si>
  <si>
    <t>504</t>
  </si>
  <si>
    <t>77338</t>
  </si>
  <si>
    <t>PV-PTBK</t>
  </si>
  <si>
    <t>PV-PTBK-5 パインバレーオリジナル■【最初からドス黒い？史上最強のエンジンオイル】プラチナブラック エンジンオイル 【1個】 | パインバレーオリジナル■プラチナブラック エンジンオイル【添加剤なし】</t>
  </si>
  <si>
    <t>3926</t>
  </si>
  <si>
    <t>1075</t>
  </si>
  <si>
    <t>PV-GFTILE-RD</t>
  </si>
  <si>
    <t>【ゴールデンセール】パインバレー■ガレージフロアタイル チェッカープレート 32枚コンプリートキット レッド×ブラック</t>
  </si>
  <si>
    <t>22500</t>
  </si>
  <si>
    <t>76808</t>
  </si>
  <si>
    <t>PV-GFTILE-GR</t>
  </si>
  <si>
    <t>【ゴールデンセール】パインバレー■ガレージフロアタイル チェッカープレート 32枚コンプリートキット グレー×ブラック</t>
  </si>
  <si>
    <t>16875</t>
  </si>
  <si>
    <t>-13</t>
  </si>
  <si>
    <t>PV-OILSETBK-M8S-BK パインバレーオリジナル■プラチナブラック オイルセット 18年以降ソフテイル用 ブラックフィルター 【1個】 | パインバレーオリジナル■【ハーレー専用】プラチナ・ギアオイル（トランスミッション用） [PV-G80140]プラチナオイル</t>
  </si>
  <si>
    <t>4975</t>
  </si>
  <si>
    <t>77197</t>
  </si>
  <si>
    <t>PV-OILSETBK-M8S-BK パインバレーオリジナル■プラチナブラック オイルセット 18年以降ソフテイル用 ブラックフィルター 【1個】 | パインバレーオリジナル■プラチナブラック エンジンオイル【添加剤なし】</t>
  </si>
  <si>
    <t>2960</t>
  </si>
  <si>
    <t>PV-OILSETBK-M8S-BK パインバレーオリジナル■プラチナブラック オイルセット 18年以降ソフテイル用 ブラックフィルター 【1個】 | パインバレーオリジナル■【ハーレー専用】プラチナブラック・エンジンオイル用　タングステン添加剤</t>
  </si>
  <si>
    <t>PV-OILSETBK-M8S-BK パインバレーオリジナル■プラチナブラック オイルセット 18年以降ソフテイル用 ブラックフィルター 【1個】 | パインバレーオリジナル■【ハーレー専用】100%化学合成プラチナ・プライマリーオイル [PV-PM2050]プラチナオイル</t>
  </si>
  <si>
    <t>2994</t>
  </si>
  <si>
    <t>PV-OILSETBK-M8S-BK パインバレーオリジナル■プラチナブラック オイルセット 18年以降ソフテイル用 ブラックフィルター 【1個】 | ハーレー純正■スーパープレミアム5 オイルフィルターエレメント ブラック【ミルウォーキーエイト】</t>
  </si>
  <si>
    <t>3905</t>
  </si>
  <si>
    <t>OP-5L</t>
  </si>
  <si>
    <t>PV-OILSETBK-M8S-BK パインバレーオリジナル■プラチナブラック オイルセット 18年以降ソフテイル用 ブラックフィルター 【1個】 | オイル交換時の廃油処理箱■オイルパック [OP-5L]</t>
  </si>
  <si>
    <t>569</t>
  </si>
  <si>
    <t>11105</t>
  </si>
  <si>
    <t>PV-OILSETBK-M8S-BK パインバレーオリジナル■プラチナブラック オイルセット 18年以降ソフテイル用 ブラックフィルター 【1個】 | ハーレー純正■オイルドレイン　Oリング [11105] - 生産待ち(納期未定)</t>
  </si>
  <si>
    <t>273</t>
  </si>
  <si>
    <t>95</t>
  </si>
  <si>
    <t>77693</t>
  </si>
  <si>
    <t>A195HW</t>
  </si>
  <si>
    <t>VH-0001 バンス＆ハインズ■リペアパーツ　フランジヘッドボルト2本＋ナットプレート1個　Vance&amp;Hines [A240HW＋A195HW] 【1個】 | バンス＆ハインズ■リペアパーツ　ドッグボーン（メガネ型） ナットプレート1個　5/16-18　Vance&amp;Hines [A195HW]</t>
  </si>
  <si>
    <t>1061</t>
  </si>
  <si>
    <t>616</t>
  </si>
  <si>
    <t>77641</t>
  </si>
  <si>
    <t>A240HW</t>
  </si>
  <si>
    <t>VH-0001 バンス＆ハインズ■リペアパーツ　フランジヘッドボルト2本＋ナットプレート1個　Vance&amp;Hines [A240HW＋A195HW] 【1個】 | バンス＆ハインズ■リペアパーツ　フランジヘッドボルト　1本　5/16-18X5/8　Vance&amp;Hines [A240HW]</t>
  </si>
  <si>
    <t>214</t>
  </si>
  <si>
    <t>77</t>
  </si>
  <si>
    <t>-180</t>
  </si>
  <si>
    <t>410178-20230514-0358423036</t>
  </si>
  <si>
    <t>hgspl-MB-hgspl-MB-L</t>
  </si>
  <si>
    <t>【ゴールデンセール】ポイント10倍【PSC＆SG規格】GREASER グリーサー 60's プレーン マットブラック【L】GREASER 60's PLANE</t>
  </si>
  <si>
    <t>21180</t>
  </si>
  <si>
    <t>10780</t>
  </si>
  <si>
    <t>20230515102929174</t>
  </si>
  <si>
    <t>250-5402700-5283862</t>
  </si>
  <si>
    <t>-6480</t>
  </si>
  <si>
    <t>77596</t>
  </si>
  <si>
    <t>8013387</t>
  </si>
  <si>
    <t>BELL■Bullitt フラットシールド　ダークスモーク</t>
  </si>
  <si>
    <t>6300</t>
  </si>
  <si>
    <t>3479</t>
  </si>
  <si>
    <t>572195</t>
  </si>
  <si>
    <t>MCS■オイルタンクサイドカバー ベゼル ブラック/クローム 【04-22年 スポーツスター用】</t>
  </si>
  <si>
    <t>2288</t>
  </si>
  <si>
    <t>1606</t>
  </si>
  <si>
    <t>77610</t>
  </si>
  <si>
    <t>572197</t>
  </si>
  <si>
    <t>MCS■ディップスティック付き オイルタンクキャップ ブラック/クローム【04-22年 スポーツスター用】</t>
  </si>
  <si>
    <t>3846</t>
  </si>
  <si>
    <t>2365</t>
  </si>
  <si>
    <t>512862</t>
  </si>
  <si>
    <t>MCS■5フォークデザイン リアプーリーカバー 68T用 【04-22年 スポーツスター】</t>
  </si>
  <si>
    <t>11440</t>
  </si>
  <si>
    <t>7091</t>
  </si>
  <si>
    <t>38</t>
  </si>
  <si>
    <t>410178-20230515-0629222985</t>
  </si>
  <si>
    <t>-10990</t>
  </si>
  <si>
    <t>410178-20230515-0936123064</t>
  </si>
  <si>
    <t>PV-KWBF-42</t>
  </si>
  <si>
    <t>パインバレーオリジナル■ クロームワークス 3インチ スリップオンマフラー用 スーパー消音キット (2個セット) ハーレー</t>
  </si>
  <si>
    <t>10990</t>
  </si>
  <si>
    <t>77635</t>
  </si>
  <si>
    <t>77633</t>
  </si>
  <si>
    <t>77632</t>
  </si>
  <si>
    <t>PV-SP01B</t>
  </si>
  <si>
    <t>【ゴールデンセール】パインバレーオリジナル■ ハーレー シフトペグ (ブラックアルマイト)</t>
  </si>
  <si>
    <t>2612</t>
  </si>
  <si>
    <t>410178-20230514-0198423179</t>
  </si>
  <si>
    <t>KDR-M11B</t>
  </si>
  <si>
    <t>【ゴールデンセール】カエディア■バイク用スマホホルダー クイックホールド＆リリース USB 1年間メーカー保証付き KDR-M11B</t>
  </si>
  <si>
    <t>2550</t>
  </si>
  <si>
    <t>-16</t>
  </si>
  <si>
    <t>410178-20230514-0319623059</t>
  </si>
  <si>
    <t>TG-74-TAN-M</t>
  </si>
  <si>
    <t>デグナー■ワックスレザー ツーリンググローブ タン【M】 TG-74 DEGNER WAX LEATHER TOURING GLOVE</t>
  </si>
  <si>
    <t>7590</t>
  </si>
  <si>
    <t>5693</t>
  </si>
  <si>
    <t>410178-20230503-0285720479</t>
  </si>
  <si>
    <t>503-6713662-0000635</t>
  </si>
  <si>
    <t>7047930</t>
  </si>
  <si>
    <t>BELL■ベルヘルメット ブリット ブラックソリッド</t>
  </si>
  <si>
    <t>64800</t>
  </si>
  <si>
    <t>30072</t>
  </si>
  <si>
    <t>54</t>
  </si>
  <si>
    <t>77666</t>
  </si>
  <si>
    <t>-1300</t>
  </si>
  <si>
    <t>410178-20230409-0693211192</t>
  </si>
  <si>
    <t>DLM-125-CV</t>
  </si>
  <si>
    <t>DLMS ミニショルダーバッグ  サコッシュ ブラックハート キャンバス ブラック ディエルエムエス Black heart Canvas 帆布 ライダー ツーリング ポーチ</t>
  </si>
  <si>
    <t>10040</t>
  </si>
  <si>
    <t>4840</t>
  </si>
  <si>
    <t>PV-PTSHOT-3 パインバレーオリジナル■プラチナショット ハーレーが踊り狂う添加剤 【多層フラーレン・二硫化タングステン】 【1個】 | パインバレーオリジナル■プラチナショット ハーレーが踊り狂う添加剤 【多層フラーレン・二硫化タングステン】/1本  5,970円</t>
  </si>
  <si>
    <t>5320</t>
  </si>
  <si>
    <t>82</t>
  </si>
  <si>
    <t>77636</t>
  </si>
  <si>
    <t>005-4960199-BSG</t>
  </si>
  <si>
    <t>TBR■Comp-S 2into1 2018年以降ソフテイル コンプS 2in1 セラミックブラック Two Brothers Racing [005-4960199-B</t>
  </si>
  <si>
    <t>138230</t>
  </si>
  <si>
    <t>88087</t>
  </si>
  <si>
    <t>3563</t>
  </si>
  <si>
    <t>005-DB-CR</t>
  </si>
  <si>
    <t>TBR■【新タイプ】リバースコーンマフラー用 消音バッフル Riveted Comp Cone Silencer [005-DB-CR]</t>
  </si>
  <si>
    <t>11160</t>
  </si>
  <si>
    <t>7480</t>
  </si>
  <si>
    <t>904338</t>
  </si>
  <si>
    <t>MCS■1984年以降ハーレー用 エキゾーストフランジ ブラック　2個セット[904338]</t>
  </si>
  <si>
    <t>2334</t>
  </si>
  <si>
    <t>2402-0087x4</t>
  </si>
  <si>
    <t>ハーレー用■エキゾーストフランジナット4個セット[2402-0087]x4</t>
  </si>
  <si>
    <t>1300</t>
  </si>
  <si>
    <t>pv-15</t>
  </si>
  <si>
    <t>マフラー 交換　　フルエキ</t>
  </si>
  <si>
    <t>22000</t>
  </si>
  <si>
    <t>pit-PV-M8</t>
  </si>
  <si>
    <t>PVオリジナル　プラチナオイル使用　エンジンオイル交換　M8ソフテイル（工賃・Oリング込み）</t>
  </si>
  <si>
    <t>17840</t>
  </si>
  <si>
    <t>ppl-FT10pack-cd</t>
  </si>
  <si>
    <t>PPL■ディレクトリンクフラッシュチューニング  LINE登録＋現金特価</t>
  </si>
  <si>
    <t>126500</t>
  </si>
  <si>
    <t>2023-05-14</t>
  </si>
  <si>
    <t>7047932</t>
  </si>
  <si>
    <t>BELL■ベルヘルメット ブリット ブラックソリッド - 3～8週間 - 2XL</t>
  </si>
  <si>
    <t>77148-fk-1</t>
  </si>
  <si>
    <t>7047931</t>
  </si>
  <si>
    <t>77570</t>
  </si>
  <si>
    <t>23081</t>
  </si>
  <si>
    <t>バンス＆ハインズ■ビッグラディウス 2-2専用クワイエットバッフル2本セット Vance&amp;Hines</t>
  </si>
  <si>
    <t>18216</t>
  </si>
  <si>
    <t>37</t>
  </si>
  <si>
    <t>77495</t>
  </si>
  <si>
    <t>OBSHORTY4-IV-WCC-M</t>
  </si>
  <si>
    <t>オーシャンビートル ショーティー4 アイボリー OCEANBEETLE SHORTY (アイボリー ホワイトチンカップ, M:54～58cm)</t>
  </si>
  <si>
    <t>503-5086784-4582233</t>
  </si>
  <si>
    <t>946891</t>
  </si>
  <si>
    <t>【ゴールデンセール】HOLY FREEDOM■ホリーフリーダム ブリットヌバックグローブ ブラック</t>
  </si>
  <si>
    <t>77590</t>
  </si>
  <si>
    <t>-1799</t>
  </si>
  <si>
    <t>107501</t>
  </si>
  <si>
    <t>カバーマックス■CoverMax デラックス バイクカバー Lサイズ スポーツスター用 [BSD-100]</t>
  </si>
  <si>
    <t>12420</t>
  </si>
  <si>
    <t>6498</t>
  </si>
  <si>
    <t>77537</t>
  </si>
  <si>
    <t>D7735</t>
  </si>
  <si>
    <t>【ゴールデンセール】ダークパーツモーターサイクルス■ポップアップ ガスキャップ 3.3ガロン スポーツスター用 Dark Parts Motorcycles Gastank PopUp cap [D7735]</t>
  </si>
  <si>
    <t>12000</t>
  </si>
  <si>
    <t>6812</t>
  </si>
  <si>
    <t>77532</t>
  </si>
  <si>
    <t>34611-65A</t>
  </si>
  <si>
    <t>ハーレー純正■シフトペグキット（ボルト・ラバーセット）　パインバレーオリジナルシフトペグに使用可能[34611-65A]</t>
  </si>
  <si>
    <t>2700</t>
  </si>
  <si>
    <t>162</t>
  </si>
  <si>
    <t>94</t>
  </si>
  <si>
    <t>77477</t>
  </si>
  <si>
    <t>PV-COBRA-SQ</t>
  </si>
  <si>
    <t>パインバレーオリジナル■コブラ3インチスリップオンマフラー　クワイエットバッフル用サプリメントキット　2個セット　（スーパークワイエット） [PV-COBRA-SQ]</t>
  </si>
  <si>
    <t>7500</t>
  </si>
  <si>
    <t>66047</t>
  </si>
  <si>
    <t>バンス＆ハインズ■フューエルパック FP4 【07〜13年 スポーツスター・ソフテイル・ツーリング・ダイナ用】（4ピン）</t>
  </si>
  <si>
    <t>46200</t>
  </si>
  <si>
    <t>505043</t>
  </si>
  <si>
    <t>【ゴールデンセール】MCS■ ポップアップ式 ベント付き ガスキャップ クローム</t>
  </si>
  <si>
    <t>5000</t>
  </si>
  <si>
    <t>【ゴールデンセール】パインバレーオリジナル■ハーレー シフトペグ クロームメッキ [PV-SP01C]</t>
  </si>
  <si>
    <t>61</t>
  </si>
  <si>
    <t>77473</t>
  </si>
  <si>
    <t>KFL-13</t>
  </si>
  <si>
    <t>【ゴールデンセール】ケンズファクトリー■ネクストレベル ヘルメットロック付き パーチクランプセット クローム 【04年〜22年 スポーツスターモデル】</t>
  </si>
  <si>
    <t>20000</t>
  </si>
  <si>
    <t>16663</t>
  </si>
  <si>
    <t>17</t>
  </si>
  <si>
    <t>77478</t>
  </si>
  <si>
    <t>QLC-IP13S</t>
  </si>
  <si>
    <t>IPHONE 13 MINI用 TPU・ポリカーボネイト製ケース QUAD LOCK(クアッド ロック) 国内正規品 ブラック</t>
  </si>
  <si>
    <t>3680</t>
  </si>
  <si>
    <t>2431</t>
  </si>
  <si>
    <t>249-0537356-3269400</t>
  </si>
  <si>
    <t>77483</t>
  </si>
  <si>
    <t>-1889</t>
  </si>
  <si>
    <t>割引</t>
  </si>
  <si>
    <t>-25000</t>
  </si>
  <si>
    <t>77352</t>
  </si>
  <si>
    <t>-590</t>
  </si>
  <si>
    <t>HD-SPO110</t>
  </si>
  <si>
    <t>カルトワーク■ハンドルバースクリューボルト ブラック【スポーツスター】</t>
  </si>
  <si>
    <t>2810</t>
  </si>
  <si>
    <t>2003</t>
  </si>
  <si>
    <t>36-0010200-0</t>
  </si>
  <si>
    <t>リックスモーターサイクルズ■ケラーマンAtto用フロントウインカーブラケットキット※ケラーマンAttoは付属しません【スポーツスターS】</t>
  </si>
  <si>
    <t>9672</t>
  </si>
  <si>
    <t>7013</t>
  </si>
  <si>
    <t>27</t>
  </si>
  <si>
    <t>77587</t>
  </si>
  <si>
    <t>PV-ATTO-R3</t>
  </si>
  <si>
    <t>パインバレーオリジナル■ケラーマン バレットアトー　リアフェンダーレール取付イージーKit/ブラック/スポーツスター（左右セット） [PV-ATTO-R3]</t>
  </si>
  <si>
    <t>990</t>
  </si>
  <si>
    <t>77498</t>
  </si>
  <si>
    <t>77563</t>
  </si>
  <si>
    <t>DK-WRS-BLK-10</t>
  </si>
  <si>
    <t>DK custom■DKカスタム 409 Pro Race スパークプラグワイヤー・センターコイル用 ブラック Plug Wires BLACK [DK-WRS-BLK-10]</t>
  </si>
  <si>
    <t>6952</t>
  </si>
  <si>
    <t>5721</t>
  </si>
  <si>
    <t>77502</t>
  </si>
  <si>
    <t>-358</t>
  </si>
  <si>
    <t>オーシャンビートル■BEETLE SHORTY4 ビンテージスタイル ハーフキャップヘルメット ショーティー4/アイボリー/ブラックチンカップ</t>
  </si>
  <si>
    <t>77505</t>
  </si>
  <si>
    <t>77508</t>
  </si>
  <si>
    <t>-600</t>
  </si>
  <si>
    <t>FG-SS-M8</t>
  </si>
  <si>
    <t>【熱対策】フルゲイン■太ももを熱から守る ヒートガード 無塗装 18以降ソフテイル用　ヒートシールド [FG-SS-M8]</t>
  </si>
  <si>
    <t>19800</t>
  </si>
  <si>
    <t>15840</t>
  </si>
  <si>
    <t>77545</t>
  </si>
  <si>
    <t>77599</t>
  </si>
  <si>
    <t>77401</t>
  </si>
  <si>
    <t>TSB-0003</t>
  </si>
  <si>
    <t>Thrashin Supply スラッシンサプライ Escape Saddlebags エスケープ サドルバッグ TSB-0003</t>
  </si>
  <si>
    <t>73890</t>
  </si>
  <si>
    <t>30236</t>
  </si>
  <si>
    <t>503-3329671-3083040</t>
  </si>
  <si>
    <t>OBLAC-PAD-L</t>
  </si>
  <si>
    <t>オーシャンビートル■BEETLE L.A.C 交換用インナー</t>
  </si>
  <si>
    <t>4950</t>
  </si>
  <si>
    <t>3317</t>
  </si>
  <si>
    <t>77510</t>
  </si>
  <si>
    <t>【ゴールデンセール】パインバレーオリジナル■ハーレー シフトペグ ブラックアルマイト [PV-SP01B]</t>
  </si>
  <si>
    <t>66</t>
  </si>
  <si>
    <t>77588</t>
  </si>
  <si>
    <t>1861-0072</t>
  </si>
  <si>
    <t>バンス＆ハインズ■ 消音効果 クワイエットバッフル 【ショートショット/サイドショット/ビッグショット/ストレートショット用】 (2本セット) Vance&amp;Hines QUIET BAFFLE [21301]ハーレー</t>
  </si>
  <si>
    <t>14124</t>
  </si>
  <si>
    <t>410178-20230514-0064223121</t>
  </si>
  <si>
    <t>410178-20230514-0034522934</t>
  </si>
  <si>
    <t>-2914</t>
  </si>
  <si>
    <t>0802-1433</t>
  </si>
  <si>
    <t>SAN DIEGO CUSTOMS■サンディエゴカスタムズ グリッパーシート 2018年以降ソフテイルFXLR/S/ST、FLSB,用 ブラックステッチ</t>
  </si>
  <si>
    <t>86260</t>
  </si>
  <si>
    <t>53680</t>
  </si>
  <si>
    <t>77557</t>
  </si>
  <si>
    <t>76332-fk-1</t>
  </si>
  <si>
    <t>UN-FC-04-A</t>
  </si>
  <si>
    <t>【ゴールデンセール】クラウス■ERG ワン ミニフロアボード ブラック/ポリッシュ KRAUS ERG ONE MINI BOARDS [UN-FC-04-A][UN-FC-04-P]</t>
  </si>
  <si>
    <t>30000</t>
  </si>
  <si>
    <t>77549</t>
  </si>
  <si>
    <t>0521-0778</t>
  </si>
  <si>
    <t>【アウトレットセール】 プロパッド■ サイドマウント シーシーバー フラッグマウント (フラッグ付)</t>
  </si>
  <si>
    <t>77544</t>
  </si>
  <si>
    <t>50500168</t>
  </si>
  <si>
    <t>【ゴールデンセール】ハーレー純正■アジャスタブルハイウェイペグ マウンティングキット 2.5インチ グロスブラック</t>
  </si>
  <si>
    <t>17205</t>
  </si>
  <si>
    <t>77553</t>
  </si>
  <si>
    <t>OBSHORTY4-PVG-BCC-L</t>
  </si>
  <si>
    <t>パインバレー＆オーシャンビートル■BEETLE SHORTY4 ビンテージスタイル ハーフキャップヘルメット ショーティー4/スレートグレー/ブラックチンカップ - L</t>
  </si>
  <si>
    <t>77071-fk-1</t>
  </si>
  <si>
    <t>9800-4060</t>
  </si>
  <si>
    <t>ウエスコ■WESTCO AGMバッテリー2004年以降スポーツスターXL OEM:65958-04　[WCP14L] [9800-4060]</t>
  </si>
  <si>
    <t>22990</t>
  </si>
  <si>
    <t>18392</t>
  </si>
  <si>
    <t>77489</t>
  </si>
  <si>
    <t>RecycleBattery</t>
  </si>
  <si>
    <t>不要バッテリー回収サービス</t>
  </si>
  <si>
    <t>590</t>
  </si>
  <si>
    <t>442</t>
  </si>
  <si>
    <t>77487</t>
  </si>
  <si>
    <t>-3397</t>
  </si>
  <si>
    <t>CC-RW-001-L</t>
  </si>
  <si>
    <t>【ゴールデンセール】イージーライダース復刻版クラシッククロス■最強のバイカ用レインスーツ（レインウェア）高耐水圧・高防水性＆耐熱ヒートガード付き・上下セット/黒　2ライン</t>
  </si>
  <si>
    <t>6500</t>
  </si>
  <si>
    <t>77574</t>
  </si>
  <si>
    <t>DK-WRS-RED-10-V</t>
  </si>
  <si>
    <t>DKカスタム■409 プロレース スパークプラグワイヤー レッド 2007年〜22年スポーツスター Vコイル用</t>
  </si>
  <si>
    <t>7900</t>
  </si>
  <si>
    <t>5163</t>
  </si>
  <si>
    <t>77491</t>
  </si>
  <si>
    <t>カエディア■パワーグリップ ワイヤレス充電qi+usb 1年間メーカー保証付き スマホホルダー [KDR-M9]</t>
  </si>
  <si>
    <t>249-1389641-7332659</t>
  </si>
  <si>
    <t>バンス＆ハインズ■リペアパーツ　フランジヘッドボルト　1本　5/16-18X5/8　Vance&amp;Hines [A240HW]</t>
  </si>
  <si>
    <t>200</t>
  </si>
  <si>
    <t>62</t>
  </si>
  <si>
    <t>77524</t>
  </si>
  <si>
    <t>77543</t>
  </si>
  <si>
    <t>-900</t>
  </si>
  <si>
    <t>77519</t>
  </si>
  <si>
    <t>SV1-07-3301-3504</t>
  </si>
  <si>
    <t>スラッシンサプライ■ ステルスグローブ フレイム GLOVE STLTH FLAME</t>
  </si>
  <si>
    <t>4700</t>
  </si>
  <si>
    <t>4719</t>
  </si>
  <si>
    <t>77517</t>
  </si>
  <si>
    <t>-13500</t>
  </si>
  <si>
    <t>77516</t>
  </si>
  <si>
    <t>PV-FCP-2L</t>
  </si>
  <si>
    <t>【ゴールデンセール】マルト■最高級 プレミアムバイクカバー フルカバータイプ・インナーカバー付き /2Lサイズ（国産中型〜大型車対応）スポーツスター用</t>
  </si>
  <si>
    <t>25000</t>
  </si>
  <si>
    <t>16756</t>
  </si>
  <si>
    <t>77514</t>
  </si>
  <si>
    <t>-950</t>
  </si>
  <si>
    <t>72502</t>
  </si>
  <si>
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</si>
  <si>
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</si>
  <si>
    <t>3925</t>
  </si>
  <si>
    <t>FS00200M</t>
  </si>
  <si>
    <t>フィストハンドウェア■バイカーグローブ ナイトメア ローガン・マーティンモデル</t>
  </si>
  <si>
    <t>5800</t>
  </si>
  <si>
    <t>2414</t>
  </si>
  <si>
    <t>58</t>
  </si>
  <si>
    <t>ST-480C</t>
  </si>
  <si>
    <t>新富士バーナー■SOTO スライドガストーチ ST-480C</t>
  </si>
  <si>
    <t>1815</t>
  </si>
  <si>
    <t>21</t>
  </si>
  <si>
    <t>76598</t>
  </si>
  <si>
    <t>933809</t>
  </si>
  <si>
    <t>ラフクラフト■ゲリラハンドルバー 1インチ マットブラック</t>
  </si>
  <si>
    <t>14025</t>
  </si>
  <si>
    <t>77572</t>
  </si>
  <si>
    <t>ADIN031-2</t>
  </si>
  <si>
    <t>ディンマーケット■フリップアップ バブルシールド ライトスモーク</t>
  </si>
  <si>
    <t>2100</t>
  </si>
  <si>
    <t>3559</t>
  </si>
  <si>
    <t>15200</t>
  </si>
  <si>
    <t>M50DM1</t>
  </si>
  <si>
    <t>【ゴールデンセール】【USA仕様】SIMPSON■シンプソン バンディットM50 ホワイト BANDIT M50</t>
  </si>
  <si>
    <t>29900</t>
  </si>
  <si>
    <t>30140</t>
  </si>
  <si>
    <t>-1</t>
  </si>
  <si>
    <t>3558</t>
  </si>
  <si>
    <t>OBMTX-PVG-M</t>
  </si>
  <si>
    <t>パインバレー＆オーシャンビートル■BEETLE MTX MINI MOTOスタイル ビンテージモトクロスヘルメット/スレートグレー</t>
  </si>
  <si>
    <t>19899</t>
  </si>
  <si>
    <t>3557</t>
  </si>
  <si>
    <t>OBMTX-SG-M</t>
  </si>
  <si>
    <t>オーシャンビートル■BEETLE MTX BELL MINI MOTOスタイル ビンテージモトクロスヘルメット/スペースグレイ</t>
  </si>
  <si>
    <t>21373</t>
  </si>
  <si>
    <t>3556</t>
  </si>
  <si>
    <t>OBAPOLLO-BK-L</t>
  </si>
  <si>
    <t>【ゴールデンセール】マックホール■APOLLO フルフェイスヘルメット アポロ/ブラック McHAL Enterprises Inc.</t>
  </si>
  <si>
    <t>44000</t>
  </si>
  <si>
    <t>3555</t>
  </si>
  <si>
    <t>EP-140960</t>
  </si>
  <si>
    <t>Shorty  Black   3,5" Streetfighter Blank</t>
  </si>
  <si>
    <t>431300</t>
  </si>
  <si>
    <t>345051</t>
  </si>
  <si>
    <t>3554</t>
  </si>
  <si>
    <t>EL-301197S</t>
  </si>
  <si>
    <t>Modeswitch Classic X for Smartbox</t>
  </si>
  <si>
    <t>jekillonoff16500</t>
  </si>
  <si>
    <t>ジキル切り替えスイッチ</t>
  </si>
  <si>
    <t>ppl-tuning</t>
  </si>
  <si>
    <t>PPL■再セッティング技術料金</t>
  </si>
  <si>
    <t>ETCアンテナ移設（トリプルツリー下側に説移設）インジゲーター移設（トリプル上部右側）</t>
  </si>
  <si>
    <t>3552</t>
  </si>
  <si>
    <t>BTXP-12</t>
  </si>
  <si>
    <t>ベルトドライブリミテッド■ エクストラクラッチプレートキット 【90-97年 ビッグツイン、91年以降 スポーツスター】</t>
  </si>
  <si>
    <t>35500</t>
  </si>
  <si>
    <t>34955-04</t>
  </si>
  <si>
    <t>ハーレー純正■プライマリーガスケット</t>
  </si>
  <si>
    <t>7020</t>
  </si>
  <si>
    <t>4286</t>
  </si>
  <si>
    <t>37107-06</t>
  </si>
  <si>
    <t>シフターレバーオイルシール　06-XL</t>
  </si>
  <si>
    <t>1170</t>
  </si>
  <si>
    <t>624</t>
  </si>
  <si>
    <t>pit-cr</t>
  </si>
  <si>
    <t>クラッチ盤取付・交換工賃</t>
  </si>
  <si>
    <t>ppl-FT10pack-XL</t>
  </si>
  <si>
    <t>PPL■ディレクトリンクフラッシュチューニング/XLシリーズ</t>
  </si>
  <si>
    <t>バンス＆ハインズ■14年〜22年スポーツスター ショートショット スタッガード フルエキゾースト　ブラック Vance&amp;Hines Shortshots Staggere</t>
  </si>
  <si>
    <t>77320</t>
  </si>
  <si>
    <t>pit-kodou</t>
  </si>
  <si>
    <t>バッフル取り付け/交換工賃（鼓動バッフル）</t>
  </si>
  <si>
    <t>HD-SPO086</t>
  </si>
  <si>
    <t>カルトワーク■Cult Werk SPORTSTER FORK COVER KIT 6 PARTS スポーツスター用フォークカバーキット 2016年以降 XL1200X/</t>
  </si>
  <si>
    <t>31820</t>
  </si>
  <si>
    <t>21450</t>
  </si>
  <si>
    <t>NEO-015989</t>
  </si>
  <si>
    <t>ネオファクトリー■パッセンジャーフットペグマウントキット ブラック 【14年以降 スポーツスター】</t>
  </si>
  <si>
    <t>15500</t>
  </si>
  <si>
    <t>13200</t>
  </si>
  <si>
    <t>3550</t>
  </si>
  <si>
    <t>AH-01</t>
  </si>
  <si>
    <t>トゥーホイールクール■ エアーヘッド ベンチレーションライナー (イージーライダー)</t>
  </si>
  <si>
    <t>71500118</t>
  </si>
  <si>
    <t>SWITCH,BRAKE(PO)</t>
  </si>
  <si>
    <t>4430</t>
  </si>
  <si>
    <t>3097</t>
  </si>
  <si>
    <t>3549</t>
  </si>
  <si>
    <t>52000</t>
  </si>
  <si>
    <t>3547</t>
  </si>
  <si>
    <t>14300</t>
  </si>
  <si>
    <t>2023-05-13</t>
  </si>
  <si>
    <t>DLM-441-VL</t>
  </si>
  <si>
    <t>DLMS■ウエスト・ボディバッグ オールドライト ヴィーガンレザー ブラック</t>
  </si>
  <si>
    <t>6600</t>
  </si>
  <si>
    <t>50</t>
  </si>
  <si>
    <t>76895</t>
  </si>
  <si>
    <t>77347</t>
  </si>
  <si>
    <t>580668</t>
  </si>
  <si>
    <t>【ゴールデンセール】MCS■アッパーヘッドランプ フライフェアリング グロスブラック 1973年以降XL、1991〜2017年ダイナなど</t>
  </si>
  <si>
    <t>12718</t>
  </si>
  <si>
    <t>-65</t>
  </si>
  <si>
    <t>7000801</t>
  </si>
  <si>
    <t>BELL■ベルヘルメットROGUE ローグ</t>
  </si>
  <si>
    <t>39800</t>
  </si>
  <si>
    <t>77345</t>
  </si>
  <si>
    <t>77351</t>
  </si>
  <si>
    <t>77353</t>
  </si>
  <si>
    <t>OBAPOLLO-MB-L</t>
  </si>
  <si>
    <t>【ゴールデンセール】マックホール■APOLLO フルフェイスヘルメット アポロ/マットブラック McHAL Enterprises Inc.</t>
  </si>
  <si>
    <t>22440</t>
  </si>
  <si>
    <t>77356</t>
  </si>
  <si>
    <t>HM-5100036</t>
  </si>
  <si>
    <t>ヒートマスター HeatMaster【2022-23 AWモデル】12V ヒートインナージャケット スポーツモデル 7A(フルスペックモデル) Lサイズ ブラック</t>
  </si>
  <si>
    <t>20400</t>
  </si>
  <si>
    <t>-12</t>
  </si>
  <si>
    <t>503-1102232-5852643</t>
  </si>
  <si>
    <t>-2980</t>
  </si>
  <si>
    <t>410178-20230505-0167720872</t>
  </si>
  <si>
    <t>THB-0003</t>
  </si>
  <si>
    <t>スラッシンサプライ■ハンドルバーバッグ プラス ブラック ThrashinSupply Handlebar Bag PLUS - Black</t>
  </si>
  <si>
    <t>12980</t>
  </si>
  <si>
    <t>10406</t>
  </si>
  <si>
    <t>1011-4635</t>
  </si>
  <si>
    <t>バンス＆ハインズ■VO2 Falcon専用レインソック</t>
  </si>
  <si>
    <t>4026</t>
  </si>
  <si>
    <t>76061</t>
  </si>
  <si>
    <t>HD-013914</t>
  </si>
  <si>
    <t>キジマ■ナンバーレイダウンブラケット ブラック  KIJIMA License Plate Laydown Stay Black for Harley-Davidson</t>
  </si>
  <si>
    <t>3120</t>
  </si>
  <si>
    <t>2805</t>
  </si>
  <si>
    <t>410178-20230503-0202820541</t>
  </si>
  <si>
    <t>BT-081-0157</t>
  </si>
  <si>
    <t>バッテリーテンダー■デジタルボルテージインジケーター（電圧測定器） 液晶ディスプレイ Digital Voltage Indicator with LCD Display [BT-081-0157] [3807-0232]</t>
  </si>
  <si>
    <t>2530</t>
  </si>
  <si>
    <t>1840</t>
  </si>
  <si>
    <t>76956</t>
  </si>
  <si>
    <t>HD-XLS-21-S</t>
  </si>
  <si>
    <t>コルビン■ソロサドルシート【スポーツスターS】</t>
  </si>
  <si>
    <t>64020</t>
  </si>
  <si>
    <t>63600</t>
  </si>
  <si>
    <t>72858</t>
  </si>
  <si>
    <t>73260</t>
  </si>
  <si>
    <t>71687</t>
  </si>
  <si>
    <t>-3148</t>
  </si>
  <si>
    <t>77363</t>
  </si>
  <si>
    <t>OBSHORTY4-PAD-PB-L</t>
  </si>
  <si>
    <t>オーシャンビートル■BEETLE SHORTY4 専用インナー ペイズリー / ブラック</t>
  </si>
  <si>
    <t>77365</t>
  </si>
  <si>
    <t>7095613</t>
  </si>
  <si>
    <t>【ゴールデンセール】BELL■SRT モジュラー プレデター マットブラック/グロスブラック BELL HELMET SRT MODULAR PREDATOR BLACKOUT MATTE-GLOSS</t>
  </si>
  <si>
    <t>77358</t>
  </si>
  <si>
    <t>ATKP02</t>
  </si>
  <si>
    <t>【ゴールデンセール】アトラス■スロットルロック トップキット ポリッシュ ATLAS Throttle Lock [ATKP02]</t>
  </si>
  <si>
    <t>8000</t>
  </si>
  <si>
    <t>14463</t>
  </si>
  <si>
    <t>-81</t>
  </si>
  <si>
    <t>77359</t>
  </si>
  <si>
    <t>249-8972774-4945453</t>
  </si>
  <si>
    <t>850033</t>
  </si>
  <si>
    <t>F-LOCK■エフロック 強防振 TK プロテクトZホルダー ボールマウント スマホホルダー（4.7インチ〜6.7インチ対応）</t>
  </si>
  <si>
    <t>4235</t>
  </si>
  <si>
    <t>77366</t>
  </si>
  <si>
    <t>77133</t>
  </si>
  <si>
    <t>DRK-410-ALL-BLK</t>
  </si>
  <si>
    <t>プレシジョンビレット■フロアボード ダークサイド ライダー用 ブラック【ツーリング】</t>
  </si>
  <si>
    <t>72820</t>
  </si>
  <si>
    <t>55370</t>
  </si>
  <si>
    <t>24</t>
  </si>
  <si>
    <t>75145</t>
  </si>
  <si>
    <t>DRK-420-ALL-BLK</t>
  </si>
  <si>
    <t>プレシジョンビレット■フロアボード ダークサイド パッセンジャー用 ブラック【ツーリング】</t>
  </si>
  <si>
    <t>55110</t>
  </si>
  <si>
    <t>41930</t>
  </si>
  <si>
    <t>DRK-530-08UP-BLK</t>
  </si>
  <si>
    <t>プレシジョンビレット■フューエルドア ダークサイド ブラック【08年以降ツーリング】</t>
  </si>
  <si>
    <t>32120</t>
  </si>
  <si>
    <t>24360</t>
  </si>
  <si>
    <t>-17967</t>
  </si>
  <si>
    <t>0810-2355</t>
  </si>
  <si>
    <t>サドルマン■ アドベンチャーツアーローシート カーボンファイバー柄 【パンアメリカ】 Saddlemen Adventure Tour Low Seat Carbon Fiber for 21-22 RA1250</t>
  </si>
  <si>
    <t>22380</t>
  </si>
  <si>
    <t>61116</t>
  </si>
  <si>
    <t>-173</t>
  </si>
  <si>
    <t>503-6985042-6765454</t>
  </si>
  <si>
    <t>77043</t>
  </si>
  <si>
    <t>スプリントフィルター■ウォータープルーフ エアフィルター 【S&amp;Sステルスエアクリーナーキット専用】 Sprint Filter Waterproof Air Filter for S&amp;S Stealth</t>
  </si>
  <si>
    <t>13280</t>
  </si>
  <si>
    <t>410178-20230512-0163222864</t>
  </si>
  <si>
    <t>77339</t>
  </si>
  <si>
    <t>249-8056032-6907842</t>
  </si>
  <si>
    <t>1861-0571</t>
  </si>
  <si>
    <t>バンス＆ハインズ■消音効果　クワイエットバッフル　ツインスラッシュ＆MAMBA用 2本セット Vance&amp;Hines Twin Slash [1861-0571][VH7018]</t>
  </si>
  <si>
    <t>15708</t>
  </si>
  <si>
    <t>77340</t>
  </si>
  <si>
    <t>75661</t>
  </si>
  <si>
    <t>90408</t>
  </si>
  <si>
    <t>デイトナ■ハーレー用インチ工具セット【43ピース】 [90408]</t>
  </si>
  <si>
    <t>18130</t>
  </si>
  <si>
    <t>76858</t>
  </si>
  <si>
    <t>7047929</t>
  </si>
  <si>
    <t>38037</t>
  </si>
  <si>
    <t>77447</t>
  </si>
  <si>
    <t>パインバレーオリジナル■低音バッフル 「鼓動」 バンス＆ハインズ ショートショット/サイドショット/ビッグショット/ストレートショット用 2本セット - 予約</t>
  </si>
  <si>
    <t>20230513115357821</t>
  </si>
  <si>
    <t>6047B</t>
  </si>
  <si>
    <t>【ゴールデンセール】コブラ■ネイバーヘイター 3インチ スリップオンマフラー ブラック 【2018年以降 ソフテイル】</t>
  </si>
  <si>
    <t>63000</t>
  </si>
  <si>
    <t>64867</t>
  </si>
  <si>
    <t>-3</t>
  </si>
  <si>
    <t>77136</t>
  </si>
  <si>
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</si>
  <si>
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</si>
  <si>
    <t>77147</t>
  </si>
  <si>
    <t>61100134</t>
  </si>
  <si>
    <t>ハーレー純正■ フラッシュマウント フュエルキャップ グロスブラック 【18年以降 FXBB、FXBR】 Harley Davidson  Flush-Mount Fuel Cap Gloss Black [61100134]</t>
  </si>
  <si>
    <t>16800</t>
  </si>
  <si>
    <t>10194</t>
  </si>
  <si>
    <t>410178-20230513-0651822650</t>
  </si>
  <si>
    <t>-504</t>
  </si>
  <si>
    <t>77431</t>
  </si>
  <si>
    <t>2030-0015</t>
  </si>
  <si>
    <t>ドラッグスペシャリティーズ■ナンバープレートブラケット取り付け用 ラバーガスケット （1個売り）</t>
  </si>
  <si>
    <t>880</t>
  </si>
  <si>
    <t>660</t>
  </si>
  <si>
    <t>77335</t>
  </si>
  <si>
    <t>2106-0360</t>
  </si>
  <si>
    <t>OEM■ターンシグナルスイッチ エクステンションキャップ ブラック 14年〜22年スポーツスター、12年以降ダイナ、11年以降ソフテイル用 [OEM:71500177] [2106-0360] [920224]</t>
  </si>
  <si>
    <t>2950</t>
  </si>
  <si>
    <t>2321</t>
  </si>
  <si>
    <t>76932</t>
  </si>
  <si>
    <t>77454</t>
  </si>
  <si>
    <t>SMV-001</t>
  </si>
  <si>
    <t>ダイノマン■スムースバルブ '04以降スポーツスター用 純正タイプ　2個セット  [SMV-001]</t>
  </si>
  <si>
    <t>15960</t>
  </si>
  <si>
    <t>11396</t>
  </si>
  <si>
    <t>77457</t>
  </si>
  <si>
    <t>7121897</t>
  </si>
  <si>
    <t>BELL■ブルーザー マットブラック</t>
  </si>
  <si>
    <t>38300</t>
  </si>
  <si>
    <t>28085</t>
  </si>
  <si>
    <t>77458</t>
  </si>
  <si>
    <t>7120595</t>
  </si>
  <si>
    <t>BELL■ブルーザー Broozer シールド ダークスモーク BELL Helmet</t>
  </si>
  <si>
    <t>TG-59M-BR-XL</t>
  </si>
  <si>
    <t>デグナー■レザー ツーリング メッシュグローブ ブラウン【XL】 TG-59M DEGNER LEATHER TOURING MESH GLOVE</t>
  </si>
  <si>
    <t>410178-20230502-0248520255</t>
  </si>
  <si>
    <t>-1344</t>
  </si>
  <si>
    <t>76376</t>
  </si>
  <si>
    <t>2010-1363</t>
  </si>
  <si>
    <t>カスタムダイナミクス■CUSTOM DYNAMICS PROBEAM　LEDテールライト　スモーク　ナンバー用ウィンドウ付 [2010-1363][PB-TL-LPW-S]</t>
  </si>
  <si>
    <t>37480</t>
  </si>
  <si>
    <t>27775</t>
  </si>
  <si>
    <t>CC-MX-SER-BK</t>
  </si>
  <si>
    <t>クロススレッドサイクル■クロススレッドMXシフター</t>
  </si>
  <si>
    <t>18045</t>
  </si>
  <si>
    <t>-158</t>
  </si>
  <si>
    <t>77410</t>
  </si>
  <si>
    <t>-7515</t>
  </si>
  <si>
    <t>77406</t>
  </si>
  <si>
    <t>TM-2041BK</t>
  </si>
  <si>
    <t>【ゴールデンセール】Trask■トラスクパフォーマンス【ブローバイ削減】チェック M8ソフテイル・ツーリング用 ベントトランストップカバー ブラック</t>
  </si>
  <si>
    <t>26620</t>
  </si>
  <si>
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</si>
  <si>
    <t>77407</t>
  </si>
  <si>
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</si>
  <si>
    <t>3927</t>
  </si>
  <si>
    <t>2170</t>
  </si>
  <si>
    <t>20230513085025337</t>
  </si>
  <si>
    <t>LIDLOX■スマートヘルメットロック リッドロックス マットブラック ハーレー用 [Lid-2001-B]</t>
  </si>
  <si>
    <t>7744</t>
  </si>
  <si>
    <t>-700</t>
  </si>
  <si>
    <t>410178-20230513-0479222755</t>
  </si>
  <si>
    <t>パインバレーオリジナル■ マフラージョイントガスケット 2個セット 【17年以降 スポーツスター・ダイナ・ソフテイル 用】</t>
  </si>
  <si>
    <t>P061-0791</t>
  </si>
  <si>
    <t>CROPS（クロップス）■UNI-Q（ユニーク） ダイヤルロック式ヘルメットロック 30cmワイヤー付属（ブラック）[CP-SPD07-SHTBK]</t>
  </si>
  <si>
    <t>1690</t>
  </si>
  <si>
    <t>1287</t>
  </si>
  <si>
    <t>77400</t>
  </si>
  <si>
    <t>-3032</t>
  </si>
  <si>
    <t>77404</t>
  </si>
  <si>
    <t>027104</t>
  </si>
  <si>
    <t>パワープラント■シートスクリュー 1/4-20 シルバー</t>
  </si>
  <si>
    <t>2500</t>
  </si>
  <si>
    <t>75609</t>
  </si>
  <si>
    <t>28560</t>
  </si>
  <si>
    <t>パワープラント■P16 MXベント ガスキャップ ゴールド【M8モデル】</t>
  </si>
  <si>
    <t>37000</t>
  </si>
  <si>
    <t>74193</t>
  </si>
  <si>
    <t>77429</t>
  </si>
  <si>
    <t>20230513101104714</t>
  </si>
  <si>
    <t>1841</t>
  </si>
  <si>
    <t>SET-ITEM</t>
  </si>
  <si>
    <t>PV-PTBK-5　以下、セット商品展開</t>
  </si>
  <si>
    <t>13741</t>
  </si>
  <si>
    <t>20230513100641718</t>
  </si>
  <si>
    <t>PV-PTBK-5　パインバレーオリジナル■【ハーレー専用】プラチナブラック・エンジンオイル用　タングステン添加剤</t>
  </si>
  <si>
    <t>PV-PTBK-5　パインバレーオリジナル■プラチナブラック エンジンオイル【添加剤なし】</t>
  </si>
  <si>
    <t>パインバレーオリジナル■プラチナショット ハーレーが踊り狂う添加剤 【多層フラーレン・二硫化タングステン】/1本  5,970円</t>
  </si>
  <si>
    <t>4179</t>
  </si>
  <si>
    <t>77418</t>
  </si>
  <si>
    <t>-164</t>
  </si>
  <si>
    <t>77423</t>
  </si>
  <si>
    <t>パインバレーオリジナル■M8ソフテイル ミッドコン用 ブレーキペダル高さ 調整式アジャスタブルブレーキリンケージ リンクルブラック</t>
  </si>
  <si>
    <t>77409</t>
  </si>
  <si>
    <t>-400</t>
  </si>
  <si>
    <t>77415</t>
  </si>
  <si>
    <t>26529</t>
  </si>
  <si>
    <t>バンス＆ハインズ■プロパイプ コンペティションバッフル Vance&amp;Hines [26529][1861-0709][VH7045]</t>
  </si>
  <si>
    <t>22726</t>
  </si>
  <si>
    <t>76930</t>
  </si>
  <si>
    <t>HD-05153</t>
  </si>
  <si>
    <t>キジマ■ヘルメットロック ブラック【パンアメリカ】</t>
  </si>
  <si>
    <t>4260</t>
  </si>
  <si>
    <t>75930</t>
  </si>
  <si>
    <t>BA080000</t>
  </si>
  <si>
    <t>Koso■D2 マルチファンクションメーター 【18年以降  FXBB、FXBBS、FXBR、FXBRS、FXST】</t>
  </si>
  <si>
    <t>32252</t>
  </si>
  <si>
    <t>16478</t>
  </si>
  <si>
    <t>76678</t>
  </si>
  <si>
    <t>306021P</t>
  </si>
  <si>
    <t>ロックフォーム■Rokform iPhone11 Pro専用 スマホケース クリスタル ブラック スマホカバー ポリカーボネート ワイヤレス充電 Crystal アイフォン 11プロ</t>
  </si>
  <si>
    <t>3674</t>
  </si>
  <si>
    <t>-11</t>
  </si>
  <si>
    <t>410178-20230512-0481222649</t>
  </si>
  <si>
    <t>HD-06679</t>
  </si>
  <si>
    <t>キジマ■ETC取付ステー ブラック 【ナイトスター用】 Kijima ETC Mounting Stay Black for Nightster RH975</t>
  </si>
  <si>
    <t>4488</t>
  </si>
  <si>
    <t>410178-20230503-0283120358</t>
  </si>
  <si>
    <t>パインバレーオリジナル■ O2センサーキャンセラー 【22年以降 RH975 ナイトスター用】 Pinevalley Original O2 sensor canceller NIGHTSTER ハーレー O2キャンセラー</t>
  </si>
  <si>
    <t>5400</t>
  </si>
  <si>
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</si>
  <si>
    <t>4010</t>
  </si>
  <si>
    <t>249-0292401-9429435</t>
  </si>
  <si>
    <t>250-1237118-5163841</t>
  </si>
  <si>
    <t>77380</t>
  </si>
  <si>
    <t>GS501T-BKSV-L</t>
  </si>
  <si>
    <t>GANGSTAR SHOWKAI■3rdモデル Tシャツ ブラック/シルバー</t>
  </si>
  <si>
    <t>77396</t>
  </si>
  <si>
    <t>410178-20230513-0459622726</t>
  </si>
  <si>
    <t>as-pw</t>
  </si>
  <si>
    <t>アドサウンド■専用追加プレート 【ホワイト】 addSound plate 左右セット</t>
  </si>
  <si>
    <t>【抜群の操作性＆良質サウンド】 アドサウンド■ 次世代ヘルメットスピーカー 【ホワイト】 addSound 骨伝導 Bluetooth ワイヤレス 高音質 バイク</t>
  </si>
  <si>
    <t>OBSHORTY4-IV-BCC-M</t>
  </si>
  <si>
    <t>77383</t>
  </si>
  <si>
    <t>-1032</t>
  </si>
  <si>
    <t>77386</t>
  </si>
  <si>
    <t>【ゴールデンセール】【22年モデル】 ヒートマスター■Heat Master 12V 電熱ウェア ヒートインナージャケット スポーツ 7AMP Lサイズ</t>
  </si>
  <si>
    <t>18000</t>
  </si>
  <si>
    <t>24310</t>
  </si>
  <si>
    <t>-35</t>
  </si>
  <si>
    <t>77388</t>
  </si>
  <si>
    <t>77389</t>
  </si>
  <si>
    <t>465-11-465-1184B</t>
  </si>
  <si>
    <t>【ゴールデンセール】プログレッシブ■465シリーズ スタンダード ブラック 18年以降ソフテイル用　343mm</t>
  </si>
  <si>
    <t>78000</t>
  </si>
  <si>
    <t>77399</t>
  </si>
  <si>
    <t>-1370</t>
  </si>
  <si>
    <t>410178-20230505-0041320899</t>
  </si>
  <si>
    <t>0206-0127</t>
  </si>
  <si>
    <t>パフォーマンスマシン■Max Hpエアクリーナー用レインソックス [0206-0127]</t>
  </si>
  <si>
    <t>3920</t>
  </si>
  <si>
    <t>76349</t>
  </si>
  <si>
    <t>0206-2080-BM</t>
  </si>
  <si>
    <t>【ゴールデンセール】パフォーマンスマシン■Performance Machine MAX HP Air Cleaners Contrast Cut エアクリーナーキット/コントラスト 91年以降 スポーツスター　[0206-2080-BM][1010-1325]</t>
  </si>
  <si>
    <t>66638</t>
  </si>
  <si>
    <t>-21</t>
  </si>
  <si>
    <t>65900012</t>
  </si>
  <si>
    <t>ハーレー純正■マフラークランプ（1個） スポーツスター・ダイナ・ソフテイル・ツーリングモデル用 [互換品65296-95A][65900012]</t>
  </si>
  <si>
    <t>2140</t>
  </si>
  <si>
    <t>1455</t>
  </si>
  <si>
    <t>3546</t>
  </si>
  <si>
    <t>【バイク輸送】トランスポート料金</t>
  </si>
  <si>
    <t>38190</t>
  </si>
  <si>
    <t>170-0522</t>
  </si>
  <si>
    <t>S&amp;S■ステルス ティアドロップ エアクリーナー キット ツインカム電子スロットル用 クローム [170-0522][483266]</t>
  </si>
  <si>
    <t>62900</t>
  </si>
  <si>
    <t>クリアキン■ エクステンド ブレーキペダル クローム 14年以降ツーリング(ロワーフェアリング有り) Extended Brake Pedal Chrome [9672]</t>
  </si>
  <si>
    <t>19790</t>
  </si>
  <si>
    <t>16676</t>
  </si>
  <si>
    <t>ppl-FT10pack</t>
  </si>
  <si>
    <t>PPL■ディレクトリンクフラッシュチューニング</t>
  </si>
  <si>
    <t>137500</t>
  </si>
  <si>
    <t>CFR-FLH002C</t>
  </si>
  <si>
    <t>CFR■フルートマフラー クローム　95〜16年ツーリング　[CFR-FLH002C]</t>
  </si>
  <si>
    <t>134940</t>
  </si>
  <si>
    <t>81480</t>
  </si>
  <si>
    <t>550-0004B</t>
  </si>
  <si>
    <t>S＆S パワーチューン・デュアルズ　触媒レス・エキパイ</t>
  </si>
  <si>
    <t>116500</t>
  </si>
  <si>
    <t>91619</t>
  </si>
  <si>
    <t>0925-1284</t>
  </si>
  <si>
    <t>Fueling カムチェストアップキット 7215 Race Series® Camchest Kit</t>
  </si>
  <si>
    <t>369080</t>
  </si>
  <si>
    <t>263901</t>
  </si>
  <si>
    <t>28</t>
  </si>
  <si>
    <t>9800-4040</t>
  </si>
  <si>
    <t>ウエスコ■WESTCO　AGMバッテリー97年以降ツーリングモデル　OEM:66010-97　[WCP30][9800-4040]</t>
  </si>
  <si>
    <t>35530</t>
  </si>
  <si>
    <t>28435</t>
  </si>
  <si>
    <t>SKN-tenken-L</t>
  </si>
  <si>
    <t>しっかり点検整備L　＋　法定24ヶ月点検　（ツーリング・M8ツーリング等)</t>
  </si>
  <si>
    <t>74040</t>
  </si>
  <si>
    <t>SK-daiko</t>
  </si>
  <si>
    <t>継続車検　ライン代行　運輸支局車両運搬　ステッカー継続車検</t>
  </si>
  <si>
    <t>SK-jibai25-2020</t>
  </si>
  <si>
    <t>2020年4月1日以降　自賠責保険25ヶ月　法定費用（非課税分）　※車検切れ時適用</t>
  </si>
  <si>
    <t>9870</t>
  </si>
  <si>
    <t>SK-juryo</t>
  </si>
  <si>
    <t>重量税　13年未満　法定費用（非課税分）</t>
  </si>
  <si>
    <t>3800</t>
  </si>
  <si>
    <t>SK-inshi</t>
  </si>
  <si>
    <t>継続検査費用　印紙代　法定費用（非課税分）</t>
  </si>
  <si>
    <t>1700</t>
  </si>
  <si>
    <t>SP-1000</t>
  </si>
  <si>
    <t>ショートパーツ代</t>
  </si>
  <si>
    <t>pit-PV-PTBK-FULL-TU</t>
  </si>
  <si>
    <t>PVオリジナル　プラチナブラック エンジンオイル/プラチナプライマリーオイル/プラチナミッションオイル　ツーリングモデル　（工賃・Oリング込み)</t>
  </si>
  <si>
    <t>28960</t>
  </si>
  <si>
    <t>goーrudennseーru</t>
  </si>
  <si>
    <t>3544</t>
  </si>
  <si>
    <t>3543</t>
  </si>
  <si>
    <t>G00369</t>
  </si>
  <si>
    <t>AVON 　エイボン   AV91 Cobra Chrome F　　130/60B21 63V TL</t>
  </si>
  <si>
    <t>32100</t>
  </si>
  <si>
    <t>3541</t>
  </si>
  <si>
    <t>G00432</t>
  </si>
  <si>
    <t>AVON    	AV92 Cobra Chrome R　　260/40VR18 84V TL</t>
  </si>
  <si>
    <t>50000</t>
  </si>
  <si>
    <t>pit-tire-0</t>
  </si>
  <si>
    <t>タイヤ　前後　暫定金額</t>
  </si>
  <si>
    <t>26400</t>
  </si>
  <si>
    <t>pit-tyre</t>
  </si>
  <si>
    <t>タイヤ処分料（1本）</t>
  </si>
  <si>
    <t>500</t>
  </si>
  <si>
    <t>pit-PV-FULL-STD</t>
  </si>
  <si>
    <t>PVオリジナル　プラチナ エンジンオイル/プライマリーオイル/ミッションオイル　TCソフテイル・ダイナモデル　（工賃・Oリング込み)</t>
  </si>
  <si>
    <t>20920</t>
  </si>
  <si>
    <t>63731-99A</t>
  </si>
  <si>
    <t>ハーレー純正■スーパープレミアム５オイルフィルター　ブラック [63731-99A]</t>
  </si>
  <si>
    <t>-197</t>
  </si>
  <si>
    <t>oil-1000</t>
  </si>
  <si>
    <t>オイルフィルター交換工賃</t>
  </si>
  <si>
    <t>2023-05-12</t>
  </si>
  <si>
    <t>07-051</t>
  </si>
  <si>
    <t>アレンネス■ディープカット コンフォートグリップ ブラック ケーブルスロットル用 Arlen Ness Deep Cut Comfort Grips; Cable Style Black [07-051][262948][0630-0975]</t>
  </si>
  <si>
    <t>24440</t>
  </si>
  <si>
    <t>23067</t>
  </si>
  <si>
    <t>77118</t>
  </si>
  <si>
    <t>75604</t>
  </si>
  <si>
    <t>77260</t>
  </si>
  <si>
    <t>1572</t>
  </si>
  <si>
    <t>67</t>
  </si>
  <si>
    <t>410178-20230511-0835822443</t>
  </si>
  <si>
    <t>77111</t>
  </si>
  <si>
    <t>-363</t>
  </si>
  <si>
    <t>77112</t>
  </si>
  <si>
    <t>77255</t>
  </si>
  <si>
    <t>503-1431818-1952621</t>
  </si>
  <si>
    <t>503-1436711-8562249</t>
  </si>
  <si>
    <t>77114</t>
  </si>
  <si>
    <t>410178-20230511-0694022593</t>
  </si>
  <si>
    <t>-938</t>
  </si>
  <si>
    <t>77317</t>
  </si>
  <si>
    <t>30438</t>
  </si>
  <si>
    <t>【アウトレットセール】スーマックス■テイラー プロ 8mm カスタムフィットスパークプラグワイヤーセット イエロー【18年以降ソフテイル（除くFXBRs）】</t>
  </si>
  <si>
    <t>7200</t>
  </si>
  <si>
    <t>7029</t>
  </si>
  <si>
    <t>PV-LED7-CH</t>
  </si>
  <si>
    <t>車検対応ハーレー専用■ 7インチLEDヘッドライト デーメーカープロジェクタータイプ/クローム　マウントリング付・H4変換アダプタ付</t>
  </si>
  <si>
    <t>30216</t>
  </si>
  <si>
    <t>75873</t>
  </si>
  <si>
    <t>1020-3513</t>
  </si>
  <si>
    <t>バンス＆ハインズ■フューエルパックFP4 Vance&amp;Hines　FUELPAK FP4【2021年2022年 ソフテイル・ツーリング】</t>
  </si>
  <si>
    <t>75843</t>
  </si>
  <si>
    <t>11700</t>
  </si>
  <si>
    <t>75240</t>
  </si>
  <si>
    <t>CFR-FLH014-BA</t>
  </si>
  <si>
    <t>【ゴールデンセール】CFR■ダブルフルートマフラー ブラックボディ×コントラストカットエンドキャップ　95〜16年ツーリング　[FLH014-BA]</t>
  </si>
  <si>
    <t>110619</t>
  </si>
  <si>
    <t>77299</t>
  </si>
  <si>
    <t>76993</t>
  </si>
  <si>
    <t>75011</t>
  </si>
  <si>
    <t>-1765</t>
  </si>
  <si>
    <t>77305</t>
  </si>
  <si>
    <t>90201052</t>
  </si>
  <si>
    <t>【ゴールデンセール】ハーレー純正■ サドルバッグラッチ グロスブラック 【14年以降 ツーリング用】 [90201052]</t>
  </si>
  <si>
    <t>-80</t>
  </si>
  <si>
    <t>77303</t>
  </si>
  <si>
    <t>BELL-SHIELD-DS</t>
  </si>
  <si>
    <t>BELL■3スナップシールド ダークスモーク 3Snap Shield / Dark Smoke</t>
  </si>
  <si>
    <t>4080</t>
  </si>
  <si>
    <t>3039</t>
  </si>
  <si>
    <t>250-0787895-0110263</t>
  </si>
  <si>
    <t>77125</t>
  </si>
  <si>
    <t>42588</t>
  </si>
  <si>
    <t>77256</t>
  </si>
  <si>
    <t>10392</t>
  </si>
  <si>
    <t>20230512122344100</t>
  </si>
  <si>
    <t>以下、セット商品展開</t>
  </si>
  <si>
    <t>7350</t>
  </si>
  <si>
    <t>パインバレーオリジナル■ O2センサーキャンセラー 【21年以降 ツーリング・トライク用・スポーツスターS用】</t>
  </si>
  <si>
    <t>パインバレーオリジナル■ O2センサーキャンセラー 【22年以降 RH975 ナイトスター用】</t>
  </si>
  <si>
    <t>77123</t>
  </si>
  <si>
    <t>410178-20230512-0043122864</t>
  </si>
  <si>
    <t>-525</t>
  </si>
  <si>
    <t>77246</t>
  </si>
  <si>
    <t>-330</t>
  </si>
  <si>
    <t>77084</t>
  </si>
  <si>
    <t>77128</t>
  </si>
  <si>
    <t>249-7285244-4594257</t>
  </si>
  <si>
    <t>KM153-100</t>
  </si>
  <si>
    <t>KM153-100-set 【車検対応】ケラーマン■ハーレー用ウィンカー 世界最小LEDウインカー　バレットアトー スモーク　【2個セット】　PVコンプリートキット Kellermann Bullet Atto [KM153-100_set] 【1個】 | 【車検対応】ケラーマン■ハーレー用ウィンカー 世界最小LEDウインカー　バレットアトー スモーク　1個　PVコンプリートキット Kellermann Bullet Atto [KM153-100] - スモーク</t>
  </si>
  <si>
    <t>7920</t>
  </si>
  <si>
    <t>77165</t>
  </si>
  <si>
    <t>KM152-754</t>
  </si>
  <si>
    <t>ケラーマン■ハーレー用ウィンカー バレットアトー専用　ハーレーハンドルバーマウントステー2枚セット（汎用） ブラック Kellermann　[KM152-754]</t>
  </si>
  <si>
    <t>1848</t>
  </si>
  <si>
    <t>BFSP4-BK2</t>
  </si>
  <si>
    <t>baruffaldi■バルファルディ スピード4 ブラック/ホワイトロゴ クリアレンズ＋スナップカバーレンズ2枚付き</t>
  </si>
  <si>
    <t>16280</t>
  </si>
  <si>
    <t>9724</t>
  </si>
  <si>
    <t>SIMON-48-G-DNG</t>
  </si>
  <si>
    <t>サイモンカスタム■タンクカバー ダークナルドグレー バー＆シールド グロス 【07年以降 XL1200X / XL1200XS / XL1200V用】</t>
  </si>
  <si>
    <t>77254</t>
  </si>
  <si>
    <t>-3240</t>
  </si>
  <si>
    <t>410178-20230511-0851622351</t>
  </si>
  <si>
    <t>250-7288003-8200644</t>
  </si>
  <si>
    <t>76565-fk-1</t>
  </si>
  <si>
    <t>【ゴールデンセール】車検対応ハーレー専用■ 7インチLEDヘッドライト デーメーカープロジェクタータイプ/クローム　マウントリング付・H4変換アダプタ付</t>
  </si>
  <si>
    <t>24000</t>
  </si>
  <si>
    <t>77237</t>
  </si>
  <si>
    <t>77248</t>
  </si>
  <si>
    <t>-739</t>
  </si>
  <si>
    <t>77250</t>
  </si>
  <si>
    <t>【ゴールデンセール】カエディア■クイックホールド＆リリース usb　1年間メーカー保証付き [KDR-M11B]</t>
  </si>
  <si>
    <t>-28</t>
  </si>
  <si>
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</si>
  <si>
    <t>2672</t>
  </si>
  <si>
    <t>410178-20230511-0697522384</t>
  </si>
  <si>
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</si>
  <si>
    <t>2574</t>
  </si>
  <si>
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</si>
  <si>
    <t>235</t>
  </si>
  <si>
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</si>
  <si>
    <t>489</t>
  </si>
  <si>
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</si>
  <si>
    <t>3230</t>
  </si>
  <si>
    <t>0802-1146</t>
  </si>
  <si>
    <t>【ゴールデンセール】ドラッグスペシャリティーズ■DRAG SPECIALTIES プレデターIII シート ダブルダイアモンド シルバー 18年以降ソフテイル PREDIII SEATS DDSILV SOFT [0802-1146]</t>
  </si>
  <si>
    <t>62315</t>
  </si>
  <si>
    <t>-56</t>
  </si>
  <si>
    <t>77252</t>
  </si>
  <si>
    <t>FCB18F-S</t>
  </si>
  <si>
    <t>バンキン■ 2ステップ クラッシュバー ブラック 【18年以降 FXFB/S、FLSB、FLSL】</t>
  </si>
  <si>
    <t>79200</t>
  </si>
  <si>
    <t>45928</t>
  </si>
  <si>
    <t>76888</t>
  </si>
  <si>
    <t>GS501T-BKSV-XL</t>
  </si>
  <si>
    <t>77325</t>
  </si>
  <si>
    <t>AUTOMOTIVE TOOLS■ハーレー・エキパイ交換用リテーニングリングプライヤー（ピストンリング・インストーラー） [PV-AMT4180]</t>
  </si>
  <si>
    <t>77315</t>
  </si>
  <si>
    <t>75689</t>
  </si>
  <si>
    <t>77314</t>
  </si>
  <si>
    <t>-4618</t>
  </si>
  <si>
    <t>77274</t>
  </si>
  <si>
    <t>PV-PPM-07FXS-BK</t>
  </si>
  <si>
    <t>【ゴールデンセール】パインバレー・パフォーマンス・マフラー 「シーガル」ブラック 07〜ソフテイル 18NEWソフテイル</t>
  </si>
  <si>
    <t>45161</t>
  </si>
  <si>
    <t>-51</t>
  </si>
  <si>
    <t>PV-AK-O2C-SET パインバレーオリジナル■ O2センサーキャンセラー (前後セット) 【21年以降 ソフテイル用】（通常価格より1,000円引き） 【1個】 | パインバレーオリジナル■ O2センサーキャンセラー 【21年以降 ツーリング・トライク用・スポーツスターS用】</t>
  </si>
  <si>
    <t>PV-AK-O2C-SET パインバレーオリジナル■ O2センサーキャンセラー (前後セット) 【21年以降 ソフテイル用】（通常価格より1,000円引き） 【1個】 | パインバレーオリジナル■ O2センサーキャンセラー 【22年以降 RH975 ナイトスター用】</t>
  </si>
  <si>
    <t>2017年以降用ガスケット</t>
  </si>
  <si>
    <t>2380</t>
  </si>
  <si>
    <t>HD-01289</t>
  </si>
  <si>
    <t>キジマ■コンビネーションランプレンズカバー ダークスモーク 汎用 [HD-01289]</t>
  </si>
  <si>
    <t>2760</t>
  </si>
  <si>
    <t>2541</t>
  </si>
  <si>
    <t>ES214</t>
  </si>
  <si>
    <t>BOBSTER■ボブスター フォーマーズ2 サングラス 【スモーク】  [509273] アイウェア</t>
  </si>
  <si>
    <t>2629</t>
  </si>
  <si>
    <t>77327</t>
  </si>
  <si>
    <t>77290</t>
  </si>
  <si>
    <t>77257</t>
  </si>
  <si>
    <t>1010-2957</t>
  </si>
  <si>
    <t>【ゴールデンセール】バンス＆ハインズ■VO2 Falcon エアクリーナー カーボンファイバー【91-22年スポーツスター】</t>
  </si>
  <si>
    <t>66165</t>
  </si>
  <si>
    <t>-20</t>
  </si>
  <si>
    <t>77268</t>
  </si>
  <si>
    <t>-9733</t>
  </si>
  <si>
    <t>77324</t>
  </si>
  <si>
    <t>TSC-2904-1</t>
  </si>
  <si>
    <t>スラッシンサプライ■シフトリンケージ ミッドコントロール用 ブラック【ダイナ/ソフテイル】</t>
  </si>
  <si>
    <t>16010</t>
  </si>
  <si>
    <t>14575</t>
  </si>
  <si>
    <t>9</t>
  </si>
  <si>
    <t>77278</t>
  </si>
  <si>
    <t>-6000</t>
  </si>
  <si>
    <t>77304</t>
  </si>
  <si>
    <t>77239</t>
  </si>
  <si>
    <t>77242</t>
  </si>
  <si>
    <t>31600112</t>
  </si>
  <si>
    <t>ハーレー純正■スクリーミンイーグル スペシャル・スパークプラグワイヤー(レッド)/18年以降ソフテイル　[31600112]</t>
  </si>
  <si>
    <t>11940</t>
  </si>
  <si>
    <t>7194</t>
  </si>
  <si>
    <t>77241</t>
  </si>
  <si>
    <t>77095</t>
  </si>
  <si>
    <t>パインバレーオリジナル■ 低音バッフル 「鼓動」 バンス＆ハインズ ショートショット/サイドショット/ビッグショット/ストレートショット用 2本セット ハーレー Vance&amp;Hines</t>
  </si>
  <si>
    <t>410178-20230512-0971122530</t>
  </si>
  <si>
    <t>539012</t>
  </si>
  <si>
    <t>ツインパワー■化学合成エンジンオイル 20W-50 1クオート Twin Power 20W50 Synthetic Engine Oil - 1 qt [539012]</t>
  </si>
  <si>
    <t>2490</t>
  </si>
  <si>
    <t>77286</t>
  </si>
  <si>
    <t>ハーレー純正■クルーズコントロールキット 16年以降ソフテイル [41000369]</t>
  </si>
  <si>
    <t>53150</t>
  </si>
  <si>
    <t>77154</t>
  </si>
  <si>
    <t>RX-100R-G</t>
  </si>
  <si>
    <t>【ゴールデンセール】LEAD（リード）■ RX-100R フルフェイスヘルメット グレー 【サイズフリー】 リード工業 PSC＆SG規格 フリーサイズ Full Face Helmet Gray Size Free</t>
  </si>
  <si>
    <t>9680</t>
  </si>
  <si>
    <t>410178-20230511-0867022331</t>
  </si>
  <si>
    <t>170-0747</t>
  </si>
  <si>
    <t>S&amp;S■エアスティンガー ティアドロップ/ミニティアドロップ用レインソック</t>
  </si>
  <si>
    <t>10030</t>
  </si>
  <si>
    <t>6263</t>
  </si>
  <si>
    <t>77277</t>
  </si>
  <si>
    <t>6800</t>
  </si>
  <si>
    <t>3539</t>
  </si>
  <si>
    <t>3538</t>
  </si>
  <si>
    <t>3537</t>
  </si>
  <si>
    <t>ppl-tuning-h</t>
  </si>
  <si>
    <t>日帰りチューニングオプション料金</t>
  </si>
  <si>
    <t>VAH-A402R</t>
  </si>
  <si>
    <t>ビッグラディウス・スタンダードバッフル（ビッグツイン用）1本</t>
  </si>
  <si>
    <t>4500</t>
  </si>
  <si>
    <t>pit-bf3</t>
  </si>
  <si>
    <t>バッフル取り付け/交換工賃（ビッグラディウス,工数1h）</t>
  </si>
  <si>
    <t>P-paint</t>
  </si>
  <si>
    <t>P-paint（塗装）</t>
  </si>
  <si>
    <t>3535</t>
  </si>
  <si>
    <t>107503</t>
  </si>
  <si>
    <t>カバーマックス■CoverMax デラックス バイクカバー 2XLサイズ ツーリング用 [107503]</t>
  </si>
  <si>
    <t>14450</t>
  </si>
  <si>
    <t>7369</t>
  </si>
  <si>
    <t>3533</t>
  </si>
  <si>
    <t>TSC-9500-1</t>
  </si>
  <si>
    <t>スラッシンサプライ■9.5インチ プルバック ライザーゲージ Thrashin Supply 9.5″Pull Back W/CO Thrashin Risers BLK</t>
  </si>
  <si>
    <t>102880</t>
  </si>
  <si>
    <t>79213</t>
  </si>
  <si>
    <t>3532</t>
  </si>
  <si>
    <t>GRP300</t>
  </si>
  <si>
    <t>SWAGE LINE バンジョーボルト　BLU 10mm-1.25 シングル</t>
  </si>
  <si>
    <t>385</t>
  </si>
  <si>
    <t>MEB7216</t>
  </si>
  <si>
    <t>メンフィスシェード■Memphis Shades ハンドガード ブラック ツーリング・FXLRST用 [ME0739][0635-1427][MEB7216]</t>
  </si>
  <si>
    <t>12900</t>
  </si>
  <si>
    <t>10912</t>
  </si>
  <si>
    <t>37200383</t>
  </si>
  <si>
    <t>M8ソフテイル/ツーリング　クラッチケーブル【アッパー】KIT,CL ACTN,CABLE,UPPER,　1067MM</t>
  </si>
  <si>
    <t>22700</t>
  </si>
  <si>
    <t>015906</t>
  </si>
  <si>
    <t>6in TBWハーネス延長キット 16y- ソフテイル、ツアラー</t>
  </si>
  <si>
    <t>4420</t>
  </si>
  <si>
    <t>013586</t>
  </si>
  <si>
    <t>6in CANバスシステムハーネス延長キット</t>
  </si>
  <si>
    <t>5340</t>
  </si>
  <si>
    <t>3470</t>
  </si>
  <si>
    <t>BA916</t>
  </si>
  <si>
    <t>バンジョーアダプター ステン BLK 45° Swage Line</t>
  </si>
  <si>
    <t>1694</t>
  </si>
  <si>
    <t>SAP908</t>
  </si>
  <si>
    <t>SwageLine 変換アダプター ハーレーヨウ ステンBLK オスM12-メスM10x1&gt;</t>
  </si>
  <si>
    <t>BAKB-1010M-0650</t>
  </si>
  <si>
    <t>SWAGELINE イージーオーダーホース　BLK/BLK SF-SF 650mm</t>
  </si>
  <si>
    <t>3465</t>
  </si>
  <si>
    <t>スピードマーチャント■ソリッドライザーブッシュ ブラック 18年以降ソフテイル 99年以降ツーリング SPEED MERCHANT SOLID RISER BUSHING</t>
  </si>
  <si>
    <t>7800</t>
  </si>
  <si>
    <t>023659</t>
  </si>
  <si>
    <t>ABS用フロントブレーキ アッパーコネクター 18y-ソフテイル BK</t>
  </si>
  <si>
    <t>1390</t>
  </si>
  <si>
    <t>5789</t>
  </si>
  <si>
    <t>【熱対策】クリアキン■ 夏場の必須アイテム！18年以降ソフテイル用　サドルシールド（リフレクティブスモーク） [5789][485142]</t>
  </si>
  <si>
    <t>15280</t>
  </si>
  <si>
    <t>9678</t>
  </si>
  <si>
    <t>pit-hisenkakou</t>
  </si>
  <si>
    <t>配線加工工賃</t>
  </si>
  <si>
    <t>pit-ku</t>
  </si>
  <si>
    <t>クラッチケーブル  取り付け工賃</t>
  </si>
  <si>
    <t>pit-are</t>
  </si>
  <si>
    <t>ホース取り付け　ABSエア抜き工賃</t>
  </si>
  <si>
    <t>pit-h-r-13200</t>
  </si>
  <si>
    <t>ハンドル　ライザー交換工賃</t>
  </si>
  <si>
    <t>M59L3</t>
  </si>
  <si>
    <t>【USA仕様】SIMPSON■シンプソン モッド バンディット フラットブラック</t>
  </si>
  <si>
    <t>84000</t>
  </si>
  <si>
    <t>61160</t>
  </si>
  <si>
    <t>3530</t>
  </si>
  <si>
    <t>MBSSE</t>
  </si>
  <si>
    <t>SIMPSON■シンプソン モッド バンディット用 シールド ダークスモーク</t>
  </si>
  <si>
    <t>13990</t>
  </si>
  <si>
    <t>7502</t>
  </si>
  <si>
    <t>2023-05-11</t>
  </si>
  <si>
    <t>410178-20230508-0213621455</t>
  </si>
  <si>
    <t>503-0801303-1951006</t>
  </si>
  <si>
    <t>-587</t>
  </si>
  <si>
    <t>77201</t>
  </si>
  <si>
    <t>パインバレーオリジナル■プラチナショット ハーレーが踊り狂う添加剤 【多層フラーレン・二硫化タングステン】</t>
  </si>
  <si>
    <t>249-0270405-6686204</t>
  </si>
  <si>
    <t>57400369</t>
  </si>
  <si>
    <t>【ゴールデンセール】ハーレー純正■デタッチャブル 21インチ キングサイズウインドシールド 【18年以降 FLSL】</t>
  </si>
  <si>
    <t>80316</t>
  </si>
  <si>
    <t>-117</t>
  </si>
  <si>
    <t>77205</t>
  </si>
  <si>
    <t>62000</t>
  </si>
  <si>
    <t>1801-1470</t>
  </si>
  <si>
    <t>【ゴールデンセール】クロームワークス■3.5インチスリップオンマフラー クローム 2018年以降ソフテイル [1801-1470][202500]</t>
  </si>
  <si>
    <t>62960</t>
  </si>
  <si>
    <t>-66164</t>
  </si>
  <si>
    <t>410178-20230510-0430322435</t>
  </si>
  <si>
    <t>SE-64900209</t>
  </si>
  <si>
    <t>【ゴールデンセール】スクリーミンイーグル■ストリートキャノン スリップオンマフラー ジェットブラック 14年〜22年スポーツスター用 [64900209]</t>
  </si>
  <si>
    <t>99000</t>
  </si>
  <si>
    <t>83481</t>
  </si>
  <si>
    <t>77206</t>
  </si>
  <si>
    <t>65400078</t>
  </si>
  <si>
    <t>【ゴールデンセール】新品■スクリーミンイーグルロゴ入り・マフラーヒートシールド・ブラック（42cm）[65400078]</t>
  </si>
  <si>
    <t>20445</t>
  </si>
  <si>
    <t>-14</t>
  </si>
  <si>
    <t>7152125</t>
  </si>
  <si>
    <t>BELL■ベルヘルメット MOTO-3 クラシック グロス レッド</t>
  </si>
  <si>
    <t>45800</t>
  </si>
  <si>
    <t>34350</t>
  </si>
  <si>
    <t>77209</t>
  </si>
  <si>
    <t>249-6519178-5963838</t>
  </si>
  <si>
    <t>907801</t>
  </si>
  <si>
    <t>ROEG■ローグ ペルナ イエローストライブゴーグル ブラック＆イエロー/ブルーストラップ</t>
  </si>
  <si>
    <t>4200</t>
  </si>
  <si>
    <t>2302</t>
  </si>
  <si>
    <t>77215</t>
  </si>
  <si>
    <t>77224</t>
  </si>
  <si>
    <t>OBSHORTY4-BK-WCC-XL</t>
  </si>
  <si>
    <t>オーシャンビートル ショーティー4 ヘルメット ブラック OCEANBEETLE SHORTY (ブラックヘルメット ホワイトチンカップ, XL)</t>
  </si>
  <si>
    <t>249-0115352-7019854</t>
  </si>
  <si>
    <t>77169</t>
  </si>
  <si>
    <t>250-0929467-8023805</t>
  </si>
  <si>
    <t>-1691</t>
  </si>
  <si>
    <t>77220</t>
  </si>
  <si>
    <t>77221</t>
  </si>
  <si>
    <t>KM182-200</t>
  </si>
  <si>
    <t>ケラーマン■ウインカー バレット 1000 Extreme マットブラック [KM182-200] Kellermann Bullet 1000 Extreme Matte black</t>
  </si>
  <si>
    <t>14760</t>
  </si>
  <si>
    <t>11</t>
  </si>
  <si>
    <t>410178-20230511-0414222589</t>
  </si>
  <si>
    <t>HRD-BREAK-IN</t>
  </si>
  <si>
    <t>HRDパフォーマンス■HRD BREAK-IN OIL 慣らし運転用エンジンオイル添加剤（1本 50g） 主成分MoDTC（有機モリブデン） ［HRD-BREAK-IN］</t>
  </si>
  <si>
    <t>1800</t>
  </si>
  <si>
    <t>77219</t>
  </si>
  <si>
    <t>77233</t>
  </si>
  <si>
    <t>WRTC-PLUS-IH</t>
  </si>
  <si>
    <t>WERA■ツールチェックプラス「インチ」 ファクトリーギア別注 ハーレー用特別セット Tool Check PLUS [WRTC-PLUS-IH]</t>
  </si>
  <si>
    <t>17490</t>
  </si>
  <si>
    <t>14742</t>
  </si>
  <si>
    <t>77168</t>
  </si>
  <si>
    <t>【ゴールデンセール】クアッドロック■TPU・ポリカーボネイト製ケース iPhone 13 Mini用 QLC-IP13S QUAD LOCK</t>
  </si>
  <si>
    <t>410178-20230510-0968422194</t>
  </si>
  <si>
    <t>410178-20230510-0020322363</t>
  </si>
  <si>
    <t>107502</t>
  </si>
  <si>
    <t>ハーレー バイクカバー XLサイズ ダイナソフテイル用 厚手生地 420デニール カバーマックス デラックス CoverMax Deluxe Cover XLsize</t>
  </si>
  <si>
    <t>15050</t>
  </si>
  <si>
    <t>5927</t>
  </si>
  <si>
    <t>250-2995547-3153461</t>
  </si>
  <si>
    <t>-88</t>
  </si>
  <si>
    <t>77193</t>
  </si>
  <si>
    <t>34790-05</t>
  </si>
  <si>
    <t>ハーレー純正■ブラック・ダービーカバー リンクルブラック [34790-05]</t>
  </si>
  <si>
    <t>9940</t>
  </si>
  <si>
    <t>5274</t>
  </si>
  <si>
    <t>CY-25463-94</t>
  </si>
  <si>
    <t>サイコガスケット■クラッチカバーOリング シール OEM【94年以降 スポーツスター】</t>
  </si>
  <si>
    <t>400</t>
  </si>
  <si>
    <t>5709</t>
  </si>
  <si>
    <t>-1327</t>
  </si>
  <si>
    <t>34794-05A</t>
  </si>
  <si>
    <t>ハーレー純正■リンクルブラック・エンジンカバー プライマリーチェーン・インスペクションカバー [34794-05A]</t>
  </si>
  <si>
    <t>5990</t>
  </si>
  <si>
    <t>2874</t>
  </si>
  <si>
    <t>BUCO-BK-XL</t>
  </si>
  <si>
    <t>【SG規格】BUCO■ベビーブコ/エクストラブコ プレーンブラック BABY BUCO/EXTRA BUCO [BUCO-BK]</t>
  </si>
  <si>
    <t>33880</t>
  </si>
  <si>
    <t>23100</t>
  </si>
  <si>
    <t>77190</t>
  </si>
  <si>
    <t>77196</t>
  </si>
  <si>
    <t>963301</t>
  </si>
  <si>
    <t>ローランドサンズ■ RSD × クリーガ ROAM バーバッグ 【ブラック】</t>
  </si>
  <si>
    <t>14640</t>
  </si>
  <si>
    <t>8741</t>
  </si>
  <si>
    <t>77186</t>
  </si>
  <si>
    <t>PV-OILSET-TU-BK パインバレーオリジナル■プラチナオイルセット 07年以降ツーリング用 ブラックフィルター [PV-OILSET-TU-BK] 【1個】 | パインバレーオリジナル■【ハーレー専用】プラチナ・ギアオイル（トランスミッション用） [PV-G80140]プラチナオイル</t>
  </si>
  <si>
    <t>3930</t>
  </si>
  <si>
    <t>77185</t>
  </si>
  <si>
    <t>PV-OILSET-TU-BK パインバレーオリジナル■プラチナオイルセット 07年以降ツーリング用 ブラックフィルター [PV-OILSET-TU-BK] 【1個】 | パインバレーオリジナル■【ハーレー専用】100%化学合成プラチナ・エンジンオイル [PV-PT2050]</t>
  </si>
  <si>
    <t>2967</t>
  </si>
  <si>
    <t>55</t>
  </si>
  <si>
    <t>PV-OILSET-TU-BK パインバレーオリジナル■プラチナオイルセット 07年以降ツーリング用 ブラックフィルター [PV-OILSET-TU-BK] 【1個】 | ハーレー純正■スーパープレミアム5オイルフィルター　ブラック [63731-99A]</t>
  </si>
  <si>
    <t>3084</t>
  </si>
  <si>
    <t>-231</t>
  </si>
  <si>
    <t>PV-OILSET-TU-BK パインバレーオリジナル■プラチナオイルセット 07年以降ツーリング用 ブラックフィルター [PV-OILSET-TU-BK] 【1個】 | パインバレーオリジナル■【ハーレー専用】100%化学合成プラチナ・プライマリーオイル [PV-PM2050]プラチナオイル</t>
  </si>
  <si>
    <t>PV-OILSET-TU-BK パインバレーオリジナル■プラチナオイルセット 07年以降ツーリング用 ブラックフィルター [PV-OILSET-TU-BK] 【1個】 | オイル交換時の廃油処理箱■オイルパック [OP-5L]</t>
  </si>
  <si>
    <t>450</t>
  </si>
  <si>
    <t>PV-OILSET-TU-BK パインバレーオリジナル■プラチナオイルセット 07年以降ツーリング用 ブラックフィルター [PV-OILSET-TU-BK] 【1個】 | ハーレー純正■オイルドレイン　Oリング [11105] - 生産待ち(納期未定)</t>
  </si>
  <si>
    <t>216</t>
  </si>
  <si>
    <t>410178-20230510-0235922213</t>
  </si>
  <si>
    <t>77228</t>
  </si>
  <si>
    <t>0206-2144-SMB</t>
  </si>
  <si>
    <t>【ゴールデンセール】ローランドサンズ■タービンエアクリーナー ブラックOps 17年以降ツーリング18年以降ソフテイル Roland Sands Design Turbine Air Cleaners [0206-2144-SMB] [RD5543]</t>
  </si>
  <si>
    <t>77176</t>
  </si>
  <si>
    <t>77172</t>
  </si>
  <si>
    <t>65900056</t>
  </si>
  <si>
    <t>ハーレー純正■2021年以降ツーリングモデル用　マフラージョイントガスケット（右側用） ［65900056］</t>
  </si>
  <si>
    <t>77173</t>
  </si>
  <si>
    <t>PV-21GK</t>
  </si>
  <si>
    <t>【マフラー交換に必須】パインバレーオリジナル■2021年以降ツーリング用マフラージョイントガスケット【左用】 [PV-21GK]</t>
  </si>
  <si>
    <t>1550</t>
  </si>
  <si>
    <t>249-4793514-1726260</t>
  </si>
  <si>
    <t>M50DM6</t>
  </si>
  <si>
    <t>【ゴールデンセール】【USA仕様】SIMPSON■シンプソン バンディットM50 イエロー BANDIT M50</t>
  </si>
  <si>
    <t>77181</t>
  </si>
  <si>
    <t>2023-05-10</t>
  </si>
  <si>
    <t>TG-82MH-TAN-M</t>
  </si>
  <si>
    <t>デグナー■ハーフメッシュ レザーグローブ タン【M】 TG-82MH DEGNER HALF MESH LEATHER GLOVE</t>
  </si>
  <si>
    <t>3713</t>
  </si>
  <si>
    <t>410178-20230425-0871517846</t>
  </si>
  <si>
    <t>-261</t>
  </si>
  <si>
    <t>76432</t>
  </si>
  <si>
    <t>0206-0041</t>
  </si>
  <si>
    <t>ローランドサンズ■プルオーバー・レインカバー [1011-2050]</t>
  </si>
  <si>
    <t>6400</t>
  </si>
  <si>
    <t>0206-2039-SMB</t>
  </si>
  <si>
    <t>【ゴールデンセール】ローランドサンズ■タービンエアクリーナー ブラックOps 91年以降 XL Roland Sands Design Turbine Air Cleaners  [1010-0964][RD5053]</t>
  </si>
  <si>
    <t>OBSHORTY4-IV-BCC-L</t>
  </si>
  <si>
    <t>77109</t>
  </si>
  <si>
    <t>51146-10A</t>
  </si>
  <si>
    <t>ハーレー純正■ワンピース・H-Dデタッチャブル・シーシーバーアップライト グロスブラック [51146-10A]</t>
  </si>
  <si>
    <t>45170</t>
  </si>
  <si>
    <t>27114</t>
  </si>
  <si>
    <t>77113</t>
  </si>
  <si>
    <t>ボブスター■ フォーマーズ2 サングラス 【スモーク】 BOBSTER Sunglasses Foamerz 2 アイウェア バイク ツーリング UVカット 防風 ドライアイ対策 曇り止め 自転車 スポーツ アウトドア ウォータースポーツ マリンスポーツ</t>
  </si>
  <si>
    <t>4980</t>
  </si>
  <si>
    <t>410178-20230509-0284121991</t>
  </si>
  <si>
    <t>77116</t>
  </si>
  <si>
    <t>41-99-1350</t>
  </si>
  <si>
    <t>サンダーバイク■ターンシグナル Turn Signals TB LED 汎用小型LEDウインカー 左右2個セット 取り付けネジ径8mm/ブラック [41-99-1350]</t>
  </si>
  <si>
    <t>16950</t>
  </si>
  <si>
    <t>-8</t>
  </si>
  <si>
    <t>75867</t>
  </si>
  <si>
    <t>77141</t>
  </si>
  <si>
    <t>77163</t>
  </si>
  <si>
    <t>-531</t>
  </si>
  <si>
    <t>77134</t>
  </si>
  <si>
    <t>-7757</t>
  </si>
  <si>
    <t>76681</t>
  </si>
  <si>
    <t>K66024</t>
  </si>
  <si>
    <t>コドリンUSA■40mm ロアリングキット 18年以降ソフテイル用 プリロードアジャスターノブ付きモデル [K66024]</t>
  </si>
  <si>
    <t>15820</t>
  </si>
  <si>
    <t>77126</t>
  </si>
  <si>
    <t>600-011</t>
  </si>
  <si>
    <t>アレンネス■ インバーテッド エアクリーナーキット  10-GAUGE(テンゲージ）オールブラック/91年〜22年スポーツスター [600-011][1010-2649]</t>
  </si>
  <si>
    <t>73140</t>
  </si>
  <si>
    <t>69190</t>
  </si>
  <si>
    <t>76338</t>
  </si>
  <si>
    <t>35900</t>
  </si>
  <si>
    <t>250-5405052-9681417</t>
  </si>
  <si>
    <t>77148</t>
  </si>
  <si>
    <t>503-4018576-2734229</t>
  </si>
  <si>
    <t>77143</t>
  </si>
  <si>
    <t>-316</t>
  </si>
  <si>
    <t>77121</t>
  </si>
  <si>
    <t>【ゴールデンセール】カエディア■パワーグリップ  ワイヤレス充電qi+usb　1年間メーカー保証付き [KDR-M9]</t>
  </si>
  <si>
    <t>305101P</t>
  </si>
  <si>
    <t>【ゴールデンセール】ロックフォーム■Rokform iPhone用スマホケース Rugged</t>
  </si>
  <si>
    <t>1818</t>
  </si>
  <si>
    <t>-82</t>
  </si>
  <si>
    <t>304721P</t>
  </si>
  <si>
    <t>【ゴールデンセール】ロックフォーム■Rokform iPhone用スマホケース Crystal</t>
  </si>
  <si>
    <t>-267</t>
  </si>
  <si>
    <t>306801P</t>
  </si>
  <si>
    <t>【ゴールデンセール】ロックフォーム■Rokform iPhone11 ProMax 専用スマホケース Rugged</t>
  </si>
  <si>
    <t>2250</t>
  </si>
  <si>
    <t>-125</t>
  </si>
  <si>
    <t>1860-1383</t>
  </si>
  <si>
    <t>【ゴールデンセール】クロームワークス■ステンレススチール マフラークランプ 17年以降ツーリング用（OEM 65900015、65900012） [203031]</t>
  </si>
  <si>
    <t>4300</t>
  </si>
  <si>
    <t>2041</t>
  </si>
  <si>
    <t>SM-Y59M-XIOR パインバレーオリジナルETC車載器バッテリーケース格納ブラケット 2018年ソフテイル全車種対応 【1個】 | パインバレーオリジナル■ETC車載器バッテリーケース格納ブラケット 2018年以降ソフテイル全車種対応 [PV-M8SOFTAIL-ETC]</t>
  </si>
  <si>
    <t>6749</t>
  </si>
  <si>
    <t>503-8257275-6646262</t>
  </si>
  <si>
    <t>CC-RW-001-XL</t>
  </si>
  <si>
    <t>77162</t>
  </si>
  <si>
    <t>SF-FC-14-A</t>
  </si>
  <si>
    <t>【ゴールデンセール】クラウス■ERG ワン ミニフロアボード パッセンジャー用 ブラック【M8ソフテイル用】</t>
  </si>
  <si>
    <t>77149</t>
  </si>
  <si>
    <t>BT-081-0158</t>
  </si>
  <si>
    <t>バッテリーテンダー■USBチャージャー [BT-081-0158]</t>
  </si>
  <si>
    <t>1870</t>
  </si>
  <si>
    <t>1496</t>
  </si>
  <si>
    <t>77164</t>
  </si>
  <si>
    <t>BC-710-HRL2V</t>
  </si>
  <si>
    <t>BCバッテリーコントローラー■BC バッテリーチャージャー用 ハーレーダビッドソンSAEカプラー変換アダプター[BC-710-HRL2V]</t>
  </si>
  <si>
    <t>3024</t>
  </si>
  <si>
    <t>2156</t>
  </si>
  <si>
    <t>77127</t>
  </si>
  <si>
    <t>フルゲイン■太ももを熱から守る ヒートガード 無塗装 18以降ソフテイル用 ヒートシールド [FG-SS-M8]</t>
  </si>
  <si>
    <t>21780</t>
  </si>
  <si>
    <t>410178-20230423-0918917276</t>
  </si>
  <si>
    <t>MUS77623</t>
  </si>
  <si>
    <t>【ゴールデンセール】マスタング■Mustang サドルバッグ リッドカバー クロームスタッド/2014年以降ツーリング用[3501-0976]</t>
  </si>
  <si>
    <t>10000</t>
  </si>
  <si>
    <t>14274</t>
  </si>
  <si>
    <t>-43</t>
  </si>
  <si>
    <t>77106</t>
  </si>
  <si>
    <t>BRT-002-MC-M</t>
  </si>
  <si>
    <t>【ゴールデンセール】BLADE RIDER HELMET■ブレイドライダー MOTOシリーズ マットカーボン フルフェイスヘルメット ブラック</t>
  </si>
  <si>
    <t>54230</t>
  </si>
  <si>
    <t>29326</t>
  </si>
  <si>
    <t>77103</t>
  </si>
  <si>
    <t>77142</t>
  </si>
  <si>
    <t>410178-20230509-0181822017</t>
  </si>
  <si>
    <t>31600085</t>
  </si>
  <si>
    <t>ハーレー純正■スクリーミンイーグル・パフォーマンス スパークプラグ 2本セット 【17年以降ツーリング・18年以降ソフテイル・15年以降ストリート】 Harley Davidson Screamin' Eagle Performance Spark Plugs 2pcs 31600085</t>
  </si>
  <si>
    <t>3233</t>
  </si>
  <si>
    <t>410178-20230510-0978221982</t>
  </si>
  <si>
    <t>【USA仕様】SIMPSON■ シンプソン バンディット M50 イエロー 【Mサイズ】 BANDIT M50</t>
  </si>
  <si>
    <t>32890</t>
  </si>
  <si>
    <t>250-1697654-1802251</t>
  </si>
  <si>
    <t>5170</t>
  </si>
  <si>
    <t>【ゴールデンセール】クリアキン■フッドラット ユニバーサル スイングアームバッグ KURYAKYN Hoodrat Universal Swing Arm Bag 5170 3501-1762</t>
  </si>
  <si>
    <t>12100</t>
  </si>
  <si>
    <t>410178-20230510-0704522023</t>
  </si>
  <si>
    <t>77156</t>
  </si>
  <si>
    <t>M50DM4</t>
  </si>
  <si>
    <t>【USA仕様】SIMPSON■ シンプソン バンディットM50 グレーメタリック 【Mサイズ】 BANDIT M50</t>
  </si>
  <si>
    <t>250-6562562-3939862</t>
  </si>
  <si>
    <t>-200</t>
  </si>
  <si>
    <t>410178-20230502-0595320251</t>
  </si>
  <si>
    <t>EHZ3533</t>
  </si>
  <si>
    <t>エフェックス■ゲルザブC 【2017年以降 Rebel250/500用】 シートカバータイプ ゲル内蔵クッション EHZ3533 EFFEX GEL-ZAB C</t>
  </si>
  <si>
    <t>10560</t>
  </si>
  <si>
    <t>410178-20230502-0432620188</t>
  </si>
  <si>
    <t>-5000</t>
  </si>
  <si>
    <t>410178-20230509-0539322009</t>
  </si>
  <si>
    <t>フリークマウント■ フリークマウント ビレット スマートフォンホルダー ブラック FreakMount Billet Smartphone Holder Black バイク用 スマホホルダー</t>
  </si>
  <si>
    <t>77131</t>
  </si>
  <si>
    <t>77129</t>
  </si>
  <si>
    <t>-380</t>
  </si>
  <si>
    <t>410178-20230510-0964121979</t>
  </si>
  <si>
    <t>503-1287206-5989459</t>
  </si>
  <si>
    <t>オーシャンビートル ショーティー4 アイボリー OCEANBEETLE SHORTY (アイボリー ブラックチンカップ, M:54～58cm)</t>
  </si>
  <si>
    <t>250-0709867-7209410</t>
  </si>
  <si>
    <t>410178-20230510-0937721983</t>
  </si>
  <si>
    <t>PV-PTBK-3 パインバレーオリジナル■ プラチナブラック (3本セット) 【スポーツスター、ダイナ、17年以前 ソフテイル】 エンジンオイル 【1個】 | パインバレーオリジナル■【ハーレー専用】プラチナブラック・エンジンオイル用　タングステン添加剤</t>
  </si>
  <si>
    <t>PV-PTBK-3 パインバレーオリジナル■ プラチナブラック (3本セット) 【スポーツスター、ダイナ、17年以前 ソフテイル】 エンジンオイル 【1個】 | パインバレーオリジナル■プラチナブラック エンジンオイル【添加剤なし】</t>
  </si>
  <si>
    <t>4320</t>
  </si>
  <si>
    <t>75</t>
  </si>
  <si>
    <t>77135</t>
  </si>
  <si>
    <t>2023-05-09</t>
  </si>
  <si>
    <t>005-4960199-SG</t>
  </si>
  <si>
    <t>TBR■Comp-S 2into1 2018年以降ソフテイル コンプS 2in1 ステンレススチール Two Brothers Racing [005-4960199-S</t>
  </si>
  <si>
    <t>122800</t>
  </si>
  <si>
    <t>73918</t>
  </si>
  <si>
    <t>3529</t>
  </si>
  <si>
    <t>75954</t>
  </si>
  <si>
    <t>75601</t>
  </si>
  <si>
    <t>-298</t>
  </si>
  <si>
    <t>75783</t>
  </si>
  <si>
    <t>専用追加プレート アドサウンド 次世代ヘルメットスピーカー addSound 【ブラック】</t>
  </si>
  <si>
    <t>3020</t>
  </si>
  <si>
    <t>503-1309679-5323011</t>
  </si>
  <si>
    <t>77024</t>
  </si>
  <si>
    <t>410178-20230508-0066421550</t>
  </si>
  <si>
    <t>75596</t>
  </si>
  <si>
    <t>76269</t>
  </si>
  <si>
    <t>3501-1733</t>
  </si>
  <si>
    <t>【ゴールデンセール】ウィリー＆マックスラゲッジ■ブラスモンキー スイングアームバッグ ブラウン 【84-21年 ソフテイル用】</t>
  </si>
  <si>
    <t>12925</t>
  </si>
  <si>
    <t>77042</t>
  </si>
  <si>
    <t>KFL-10</t>
  </si>
  <si>
    <t>ケンズファクトリー■ネクストレベル ヘルメットロック付き パーチクランプセット ブラック/クローム 【82年以降ダイナ・ソフテイル・ツーリング全モデル / V-ROD / スポーツスター用】</t>
  </si>
  <si>
    <t>23540</t>
  </si>
  <si>
    <t>18695</t>
  </si>
  <si>
    <t>76650</t>
  </si>
  <si>
    <t>75735</t>
  </si>
  <si>
    <t>77050</t>
  </si>
  <si>
    <t>-266</t>
  </si>
  <si>
    <t>77049</t>
  </si>
  <si>
    <t>kn-99-5050</t>
  </si>
  <si>
    <t>K&amp;N■エアフィルター・メンテナンスキット [99-5050]</t>
  </si>
  <si>
    <t>2618</t>
  </si>
  <si>
    <t>THB-0005</t>
  </si>
  <si>
    <t>スラッシンサプライ■ハンドルバーバッグ ブラック ThrashinSupply Handlebar Bag - Black</t>
  </si>
  <si>
    <t>11490</t>
  </si>
  <si>
    <t>5456</t>
  </si>
  <si>
    <t>410178-20230508-0064421664</t>
  </si>
  <si>
    <t>-83</t>
  </si>
  <si>
    <t>77048</t>
  </si>
  <si>
    <t>パインバレーオリジナル■ 低音バッフル 「鼓動」 コブラ スピードスターフルエキゾースト用（909/RPT/スラッシュダウン） 2本セット Pinevalley Kodou baffle for COBRA ハーレー</t>
  </si>
  <si>
    <t>410178-20230508-0254121459</t>
  </si>
  <si>
    <t>OBMTX-magictape</t>
  </si>
  <si>
    <t>オーシャンビートル■BEETLE MTX用マジックテープ</t>
  </si>
  <si>
    <t>76198-fk-1</t>
  </si>
  <si>
    <t>HD-800R-HD-800GLD</t>
  </si>
  <si>
    <t>25127</t>
  </si>
  <si>
    <t>-57</t>
  </si>
  <si>
    <t>77075</t>
  </si>
  <si>
    <t>20230403121341377-fk-9</t>
  </si>
  <si>
    <t>-1423</t>
  </si>
  <si>
    <t>77073</t>
  </si>
  <si>
    <t>20230509134102219</t>
  </si>
  <si>
    <t>77074</t>
  </si>
  <si>
    <t>-29</t>
  </si>
  <si>
    <t>77070</t>
  </si>
  <si>
    <t>77077</t>
  </si>
  <si>
    <t>75912</t>
  </si>
  <si>
    <t>22-74-090</t>
  </si>
  <si>
    <t>サンダーバイク■リアホイール・アクスルカバーセット ブラック</t>
  </si>
  <si>
    <t>12250</t>
  </si>
  <si>
    <t>9075</t>
  </si>
  <si>
    <t>76987</t>
  </si>
  <si>
    <t>22-74-170</t>
  </si>
  <si>
    <t>サンダーバイク■フロントアクスルカバー ブラック 2個セット 【18年以降 ソフテイル(正立フォーク装着車)】</t>
  </si>
  <si>
    <t>10450</t>
  </si>
  <si>
    <t>76058</t>
  </si>
  <si>
    <t>-888</t>
  </si>
  <si>
    <t>77087</t>
  </si>
  <si>
    <t>76962</t>
  </si>
  <si>
    <t>77025</t>
  </si>
  <si>
    <t>PV-T2-non</t>
  </si>
  <si>
    <t>PV-T2 パインバレーオリジナル■イグニッションコイル移設キット/マットブラック [PV-T2] 【1個】 | パインバレーオリジナル■イグニッションコイル移設キット/マットブラック [PV-T2] - プラグコードなし 19,000円</t>
  </si>
  <si>
    <t>PV-496625-24</t>
  </si>
  <si>
    <t>PV-T2 パインバレーオリジナル■イグニッションコイル移設キット/マットブラック [PV-T2] 【1個】 | パインバレーオリジナル■ブラックプラグコード PVイグニッションコイル移設キット用［PV-496625-24］　[7806-1556][496625][3002]</t>
  </si>
  <si>
    <t>4334</t>
  </si>
  <si>
    <t>76153</t>
  </si>
  <si>
    <t>76200</t>
  </si>
  <si>
    <t>76295</t>
  </si>
  <si>
    <t>249-2260747-0928634</t>
  </si>
  <si>
    <t>TSC-6525-3</t>
  </si>
  <si>
    <t>【ゴールデンセール】スラッシンサプライ■6.5インチ プルバック ライザー Thrashin Supply 6.5″Pull Back Thrashin Risers CHR [TSC-6525-3] [0602-1047]</t>
  </si>
  <si>
    <t>55924</t>
  </si>
  <si>
    <t>77083</t>
  </si>
  <si>
    <t>PV-PTBK-3　以下、セット商品展開</t>
  </si>
  <si>
    <t>8246</t>
  </si>
  <si>
    <t>20230509113226026</t>
  </si>
  <si>
    <t>PV-PTBK-3　パインバレーオリジナル■【ハーレー専用】プラチナブラック・エンジンオイル用　タングステン添加剤</t>
  </si>
  <si>
    <t>PV-PTBK-3　パインバレーオリジナル■プラチナブラック エンジンオイル【添加剤なし】</t>
  </si>
  <si>
    <t>PV-PTBK-4　以下、セット商品展開</t>
  </si>
  <si>
    <t>PV-PTBK-4　パインバレーオリジナル■【ハーレー専用】プラチナブラック・エンジンオイル用　タングステン添加剤</t>
  </si>
  <si>
    <t>PV-PTBK-4　パインバレーオリジナル■プラチナブラック エンジンオイル【添加剤なし】</t>
  </si>
  <si>
    <t>3059</t>
  </si>
  <si>
    <t>パインバレーオリジナル■新車ハーレーが踊って喜ぶプラチナ添加剤【新車3年間専用エンジンオイル添加剤】［PV-PT3Y］ - 1本　3,480円</t>
  </si>
  <si>
    <t>2436</t>
  </si>
  <si>
    <t>81</t>
  </si>
  <si>
    <t>76550</t>
  </si>
  <si>
    <t>20230509114501761</t>
  </si>
  <si>
    <t>-431</t>
  </si>
  <si>
    <t>77064</t>
  </si>
  <si>
    <t>160-0241</t>
  </si>
  <si>
    <t>【ゴールデンセール】S&amp;S CYCLE■55mm パフォーマンス インテークマニホールド（金属製インマニ） M8モデル用</t>
  </si>
  <si>
    <t>29800</t>
  </si>
  <si>
    <t>25421</t>
  </si>
  <si>
    <t>76660</t>
  </si>
  <si>
    <t>75966</t>
  </si>
  <si>
    <t>-546</t>
  </si>
  <si>
    <t>-1780</t>
  </si>
  <si>
    <t>76998</t>
  </si>
  <si>
    <t>77011</t>
  </si>
  <si>
    <t>ケンズファクトリー ネクストレベル ヘルメットロック付き パーチクランプセット ブラック 82年以降ダイナ・ソフテイル・ツーリング全モデル・V-ROD・03年以前スポーツスターモデル Ken's Factory Next Level Lock &amp; Perch Black 防犯</t>
  </si>
  <si>
    <t>410178-20230507-0873720937</t>
  </si>
  <si>
    <t>55800103</t>
  </si>
  <si>
    <t>ハーレー純正■チゼル・ハンドルバー　サテンブラック [55800103]</t>
  </si>
  <si>
    <t>63720</t>
  </si>
  <si>
    <t>38394</t>
  </si>
  <si>
    <t>77008</t>
  </si>
  <si>
    <t>40089</t>
  </si>
  <si>
    <t>【ゴールデンセール】バンス&amp;ハインズ■VO2 Blade エアクリーナー/ブラックコントラスト 91年〜21年スポーツスター用 Vance&amp;hines [40089] [1010-2688] [VH7146]</t>
  </si>
  <si>
    <t>53460</t>
  </si>
  <si>
    <t>77009</t>
  </si>
  <si>
    <t>77012</t>
  </si>
  <si>
    <t>20230509112806355</t>
  </si>
  <si>
    <t>7143909</t>
  </si>
  <si>
    <t>BELL■ベルヘルメット ブリット TT グロス ヴィンテージホワイト/オックスブラッド Bullitt - TT Gloss Vintage White/Oxblood</t>
  </si>
  <si>
    <t>40145</t>
  </si>
  <si>
    <t>77029</t>
  </si>
  <si>
    <t>7120594</t>
  </si>
  <si>
    <t>BELL Broozer インナーシールド One Size シルバー 7120594</t>
  </si>
  <si>
    <t>3598</t>
  </si>
  <si>
    <t>249-0063742-0125424</t>
  </si>
  <si>
    <t>77071</t>
  </si>
  <si>
    <t>77037</t>
  </si>
  <si>
    <t>THB-0010</t>
  </si>
  <si>
    <t>【ゴールデンセール】スラッシンサプライ■ThrashinSupplyハンドルバーバッグ PLUS アーミーグリーン</t>
  </si>
  <si>
    <t>77066</t>
  </si>
  <si>
    <t>BRT-002-GC-L</t>
  </si>
  <si>
    <t>【ゴールデンセール】BLADE RIDER HELMET■ブレイドライダー MOTOシリーズ グロスカーボン フルフェイスヘルメット ブラック</t>
  </si>
  <si>
    <t>77067</t>
  </si>
  <si>
    <t>8013378</t>
  </si>
  <si>
    <t>77065</t>
  </si>
  <si>
    <t>77059</t>
  </si>
  <si>
    <t>MS-20050239B</t>
  </si>
  <si>
    <t>モーターステージ■ダイナ用マフラー脱落防止ステー [MS-20050239B]</t>
  </si>
  <si>
    <t>3520</t>
  </si>
  <si>
    <t>4140</t>
  </si>
  <si>
    <t>77058</t>
  </si>
  <si>
    <t>75685</t>
  </si>
  <si>
    <t>1801-1060</t>
  </si>
  <si>
    <t>バンス＆ハインズ■17年以降ツーリング オーバーサイズ４５０スリップオンマフラー ティターン/クローム Vance&amp;Hines Oversize [1801-1060][VH0246]</t>
  </si>
  <si>
    <t>102830</t>
  </si>
  <si>
    <t>102069</t>
  </si>
  <si>
    <t>76666</t>
  </si>
  <si>
    <t>PV-21GK-SET 2021年以降ツーリング用ガスケット左右セット 【1個】 | 【マフラー交換に必須】パインバレーオリジナル■2021年以降ツーリング用マフラージョイントガスケット【左用】 [PV-21GK]</t>
  </si>
  <si>
    <t>1393</t>
  </si>
  <si>
    <t>PV-21GK-R</t>
  </si>
  <si>
    <t>PV-21GK-SET 2021年以降ツーリング用ガスケット左右セット 【1個】 | 【マフラー交換に必須】パインバレーオリジナル■2021年以降ツーリング用マフラージョイントガスケット【右用】（65900056互換品） [PV-21GK-R]</t>
  </si>
  <si>
    <t>2607</t>
  </si>
  <si>
    <t>627</t>
  </si>
  <si>
    <t>76</t>
  </si>
  <si>
    <t>973642</t>
  </si>
  <si>
    <t>ザード■ ステンレス ヘッドパイプ (触媒無し) 【パンアメリカ、パンアメリカS】</t>
  </si>
  <si>
    <t>108240</t>
  </si>
  <si>
    <t>61754</t>
  </si>
  <si>
    <t>75813</t>
  </si>
  <si>
    <t>kk-1444</t>
  </si>
  <si>
    <t>【ゴールデンセール】クリアキン■ミラーステム エクステンダー Kuryakyn Mirror Stem Extenders [1444][419422]</t>
  </si>
  <si>
    <t>6000</t>
  </si>
  <si>
    <t>5544</t>
  </si>
  <si>
    <t>77088</t>
  </si>
  <si>
    <t>LC-Z-16XL1200X</t>
  </si>
  <si>
    <t>ライトサイクル■Zバー グロスブラック 【16-22年 XL1200X】</t>
  </si>
  <si>
    <t>27500</t>
  </si>
  <si>
    <t>20625</t>
  </si>
  <si>
    <t>6081RB</t>
  </si>
  <si>
    <t>コブラ■Race-Pro tips Slip-On Mufflers　3インチスリップオンマフラー ブラック/2014年〜22年スポーツスター[6081RB]</t>
  </si>
  <si>
    <t>78900</t>
  </si>
  <si>
    <t>69201</t>
  </si>
  <si>
    <t>9026</t>
  </si>
  <si>
    <t>PV-COBRA-SQ-NH-9026 パインバレーオリジナル■コブラ3インチスリップオンマフラー　クワイエットバッフル2本＋サプリメントキット2個セット（スーパークワイエット仕様） 【1個】 | COBRA■コブラ3インチスリップオンマフラー用　クワイエットバッフル2本セット 3inch Race-Pro/3inch Slashcut - 全長約385mm（適合表をご確認ください）</t>
  </si>
  <si>
    <t>13485</t>
  </si>
  <si>
    <t>14828</t>
  </si>
  <si>
    <t>-10</t>
  </si>
  <si>
    <t>PV-COBRA-SQ-NH-9026 パインバレーオリジナル■コブラ3インチスリップオンマフラー　クワイエットバッフル2本＋サプリメントキット2個セット（スーパークワイエット仕様） 【1個】 | パインバレーオリジナル■コブラ3インチスリップオンマフラー　クワイエットバッフル用サプリメントキット　2個セット　（スーパークワイエット） [PV-COBRA-SQ]</t>
  </si>
  <si>
    <t>5515</t>
  </si>
  <si>
    <t>20230509114029333</t>
  </si>
  <si>
    <t>76596</t>
  </si>
  <si>
    <t>77093</t>
  </si>
  <si>
    <t>-350</t>
  </si>
  <si>
    <t>76272</t>
  </si>
  <si>
    <t>75779</t>
  </si>
  <si>
    <t>pit-PV-FULL-M8</t>
  </si>
  <si>
    <t>PVオリジナル　プラチナ エンジンオイル/プライマリーオイル/ミッションオイル　M8ソフテイルモデル　（工賃・Oリング込み)</t>
  </si>
  <si>
    <t>27520</t>
  </si>
  <si>
    <t>3527</t>
  </si>
  <si>
    <t>LEV-B350-1-BLK-BLK</t>
  </si>
  <si>
    <t>オベロン■アジャスタブルブレーキレバー スタンダード フルブラック 【15年以降 ソフテイル用】</t>
  </si>
  <si>
    <t>14014</t>
  </si>
  <si>
    <t>LEV-C200-1-BLK-BLK</t>
  </si>
  <si>
    <t>オベロン■アジャスタブルクラッチレバー スタンダード フルブラック 【15-23年 ソフテイル、08-13年ツーリング】</t>
  </si>
  <si>
    <t>pit-le</t>
  </si>
  <si>
    <t>レバーセット取り付け工賃</t>
  </si>
  <si>
    <t>3525</t>
  </si>
  <si>
    <t>122-0806</t>
  </si>
  <si>
    <t>FLO MOTORSPORTS■MXスタイルレバーセット/ブラック 2015年以降ソフテイル(油圧クラッチ車を除く) MX STYLE LEVER SET BLACK [</t>
  </si>
  <si>
    <t>28990</t>
  </si>
  <si>
    <t>BAKB-1010M-0700</t>
  </si>
  <si>
    <t>SWAGELINE イージーオーダーホース　BLK/BLK SF-SF 700mm</t>
  </si>
  <si>
    <t>PV-ATTO-R4</t>
  </si>
  <si>
    <t>パインバレーオリジナル■ケラーマン バレットアトー　リアフェンダーレール取付イージーKit/ブラック/2018年以降ブレイクアウト（左右セット） [PV-ATTO-R4]</t>
  </si>
  <si>
    <t>15870</t>
  </si>
  <si>
    <t>PPL-M8CAM-TMANHRD001</t>
  </si>
  <si>
    <t>ミルウォーキーエイト　カム交換　(タペットカフス・工賃込み） クロームプッシュロッド　 T-MAN HRD001 Cam</t>
  </si>
  <si>
    <t>193000</t>
  </si>
  <si>
    <t>PV-ATTO-11SF-R-DBC</t>
  </si>
  <si>
    <t>【車検対応】ケラーマンウインカー（左右）＆レジスターセット　11年〜ソフテイル（リア用） [PV-ATTO-11SF-R]</t>
  </si>
  <si>
    <t>34980</t>
  </si>
  <si>
    <t>BA711</t>
  </si>
  <si>
    <t>スウェッジライン バンジョーアダプター ST BLK SWAGEヨウ</t>
  </si>
  <si>
    <t>770</t>
  </si>
  <si>
    <t>1801-1492</t>
  </si>
  <si>
    <t>【ゴールデンセール】バンス＆ハインズ■ハイアウトプット450 マフラー ステンレススチール 【パンアメリカ用】</t>
  </si>
  <si>
    <t>3523</t>
  </si>
  <si>
    <t>【マフラー交換に必須】パインバレーオリジナル■2021年以降ツーリング用マフラージョイントガスケット【右用】（65900056互換品） [PV-21GK-R]</t>
  </si>
  <si>
    <t>2900</t>
  </si>
  <si>
    <t>-1100</t>
  </si>
  <si>
    <t>81224</t>
  </si>
  <si>
    <t>-2</t>
  </si>
  <si>
    <t>3522</t>
  </si>
  <si>
    <t>SIMON-IRON-G-MILANO</t>
  </si>
  <si>
    <t>サイモンカスタム■タンクカバー ミラノ グロス  【XL883N / XL1200NS / XL1200N / XL1200CX用】</t>
  </si>
  <si>
    <t>2023-05-08</t>
  </si>
  <si>
    <t>76913</t>
  </si>
  <si>
    <t>410178-20230507-0043021188</t>
  </si>
  <si>
    <t>PV-OR3</t>
  </si>
  <si>
    <t>パインバレー■オイルリムーバー3 ハーレー オイル交換の必需品</t>
  </si>
  <si>
    <t>3360</t>
  </si>
  <si>
    <t>2704</t>
  </si>
  <si>
    <t>20230403121341377-fk-8</t>
  </si>
  <si>
    <t>OBLAC-SG-XL</t>
  </si>
  <si>
    <t>オーシャンビートル■BEETLE L.A.C So-Calバイカースタイルジェットヘルメット/キャップ併用可/メタリックスペースグレイ</t>
  </si>
  <si>
    <t>74209</t>
  </si>
  <si>
    <t>BG09-B2</t>
  </si>
  <si>
    <t>BOGO■ボゴ 3スナップ フリップアップ バブルシールド</t>
  </si>
  <si>
    <t>SMV-003</t>
  </si>
  <si>
    <t>ダイノマン■スムースバルブ '04以降スポーツスター用 S&amp;Sティアドロップタイプ　2個セット [SMV-003]</t>
  </si>
  <si>
    <t>13706</t>
  </si>
  <si>
    <t>76946</t>
  </si>
  <si>
    <t>20230507174053265</t>
  </si>
  <si>
    <t>249-6584607-2821449</t>
  </si>
  <si>
    <t>76955</t>
  </si>
  <si>
    <t>FLH014-7CA</t>
  </si>
  <si>
    <t>【ゴールデンセール】CFR■ダブルフルートマフラー クロームボディ×コントラストカットエンドキャップ　17年以降ツーリング ミルウォーキーエイト　[FLH014-7CA]</t>
  </si>
  <si>
    <t>88549</t>
  </si>
  <si>
    <t>76761</t>
  </si>
  <si>
    <t>76954</t>
  </si>
  <si>
    <t>M-ATTACK-10</t>
  </si>
  <si>
    <t>丸和■イージーライダース アタックバー ステンレスバフ 8インチ/10インチ</t>
  </si>
  <si>
    <t>14520</t>
  </si>
  <si>
    <t>10200</t>
  </si>
  <si>
    <t>76893</t>
  </si>
  <si>
    <t>TO-26100003-26100004</t>
  </si>
  <si>
    <t>【ゴールデンセール】サーモワン■ThermOne 暖撃 フルレングスタイツ メンズ 比較にならない暖かさ</t>
  </si>
  <si>
    <t>5577</t>
  </si>
  <si>
    <t>-123</t>
  </si>
  <si>
    <t>76990</t>
  </si>
  <si>
    <t>-198</t>
  </si>
  <si>
    <t>76898</t>
  </si>
  <si>
    <t>7139092</t>
  </si>
  <si>
    <t>BELL■ベルヘルメット ブリット カーボン TT ブラック/ゴールド</t>
  </si>
  <si>
    <t>82800</t>
  </si>
  <si>
    <t>50426</t>
  </si>
  <si>
    <t>76897</t>
  </si>
  <si>
    <t>1801-1472</t>
  </si>
  <si>
    <t>【ゴールデンセール】クロームワークス■3.5インチスリップオンマフラー ブラック 2018年以降ソフテイル [1801-1472][202600]</t>
  </si>
  <si>
    <t>72000</t>
  </si>
  <si>
    <t>73227</t>
  </si>
  <si>
    <t>76900</t>
  </si>
  <si>
    <t>76902</t>
  </si>
  <si>
    <t>76976</t>
  </si>
  <si>
    <t>7143918</t>
  </si>
  <si>
    <t>BELL■ベルヘルメット ブリット コマンド グロス ビンテージ ホワイト/オックスブラッド/ブルー</t>
  </si>
  <si>
    <t>40291</t>
  </si>
  <si>
    <t>76945</t>
  </si>
  <si>
    <t>R-4527625111714</t>
  </si>
  <si>
    <t>ライズ■バンダナイヤーループ マスク ペイズリー3</t>
  </si>
  <si>
    <t>76970</t>
  </si>
  <si>
    <t>R-4527625111707</t>
  </si>
  <si>
    <t>ライズ■バンダナイヤーループ マスク ペイズリー2</t>
  </si>
  <si>
    <t>-1419</t>
  </si>
  <si>
    <t>76821</t>
  </si>
  <si>
    <t>0801-1256</t>
  </si>
  <si>
    <t>【ゴールデンセール】SAN DIEGO CUSTOMS■サンディエゴカスタムズ  パフォーマンスグリッパー バックレスト シート Pro Series SDC Performance Gripper Seat with Driver's Lumbar Rest [0801-1256][SC80807DBRT]</t>
  </si>
  <si>
    <t>99900</t>
  </si>
  <si>
    <t>-1355</t>
  </si>
  <si>
    <t>76867</t>
  </si>
  <si>
    <t>MN032</t>
  </si>
  <si>
    <t>ムーンアイズ■エマージェンシータンク [MN032] [MP1025]</t>
  </si>
  <si>
    <t>19360</t>
  </si>
  <si>
    <t>MN084</t>
  </si>
  <si>
    <t>ムーンアイズ■エマージェンシータンク用ボルトオン ブラケット　ブラック 84年以降スポーツスター用 [MN084][BK046]</t>
  </si>
  <si>
    <t>7425</t>
  </si>
  <si>
    <t>76911</t>
  </si>
  <si>
    <t>FCB18M-S</t>
  </si>
  <si>
    <t>バンキン■ クラッシュバー エンジンガード ハイウェイペグ ブラック 【18年以降 FXBB/S、FXLR/S/T】</t>
  </si>
  <si>
    <t>60720</t>
  </si>
  <si>
    <t>35065</t>
  </si>
  <si>
    <t>76977</t>
  </si>
  <si>
    <t>HKRSH17</t>
  </si>
  <si>
    <t>HKRステルスヘッダー■17年以降ツーリングモデル（12mmO2センサープラグ）[HKRSH17]</t>
  </si>
  <si>
    <t>67500</t>
  </si>
  <si>
    <t>44400</t>
  </si>
  <si>
    <t>73557</t>
  </si>
  <si>
    <t>410178-20230507-0020221211</t>
  </si>
  <si>
    <t>76961</t>
  </si>
  <si>
    <t>-1447</t>
  </si>
  <si>
    <t>410178-20230507-0000721333</t>
  </si>
  <si>
    <t>76332</t>
  </si>
  <si>
    <t>-120</t>
  </si>
  <si>
    <t>76579</t>
  </si>
  <si>
    <t>DSEWB</t>
  </si>
  <si>
    <t>BUNG KING■バンキン ハイウェイペグ クラッシュバー 交換用スライダー [DSEWB]</t>
  </si>
  <si>
    <t>2520</t>
  </si>
  <si>
    <t>187</t>
  </si>
  <si>
    <t>93</t>
  </si>
  <si>
    <t>PV-TANKUP</t>
  </si>
  <si>
    <t>パインバレーオリジナル■ハイマウント タンクリフトアップキット 2.5インチ/ブラックパウダーコート・ブラックハードウェア付き</t>
  </si>
  <si>
    <t>7400</t>
  </si>
  <si>
    <t>76960</t>
  </si>
  <si>
    <t>005-5130199</t>
  </si>
  <si>
    <t>TBR■ショーティーターンアウト ステンレススチール 06-17年ダイナ  Two Brothers Racing Shorty Turnout　2-1 Stainless Steel [005-5130199]</t>
  </si>
  <si>
    <t>132410</t>
  </si>
  <si>
    <t>101982</t>
  </si>
  <si>
    <t>76935</t>
  </si>
  <si>
    <t>76991</t>
  </si>
  <si>
    <t>0206-2039-BM</t>
  </si>
  <si>
    <t>【ゴールデンセール】ローランドサンズ■タービンエアクリーナー コントラスト 91年以降 XL Roland Sands Design Turbine Air Cleaners  [1010-0849][RD5051]</t>
  </si>
  <si>
    <t>-1430</t>
  </si>
  <si>
    <t>76958</t>
  </si>
  <si>
    <t>49-AMEFES-BK-M</t>
  </si>
  <si>
    <t>【ゴールデンセール】49ROCK■アメフェスコラボ限定生産　ジェットヘルメット Tシャツ/ブラック</t>
  </si>
  <si>
    <t>49-AMEFES-WH-M</t>
  </si>
  <si>
    <t>-1461</t>
  </si>
  <si>
    <t>76963</t>
  </si>
  <si>
    <t>170-0354-WP 【ゴールデンセール】S&amp;S■【ウォータープルーフフィルターセット】ステルスエアクリーナーキット M8ソフテイル・ツーリング用 [170-0354-WP] 【1個】 | 【ゴールデンセール】スプリントフィルター■ウォータープルーフフィルターS&amp;Sステルスエアクリーナーキット専用品</t>
  </si>
  <si>
    <t>9310</t>
  </si>
  <si>
    <t>170-0354B</t>
  </si>
  <si>
    <t>170-0354-WP 【ゴールデンセール】S&amp;S■【ウォータープルーフフィルターセット】ステルスエアクリーナーキット M8ソフテイル・ツーリング用 [170-0354-WP] 【1個】 | 【ゴールデンセール】S&amp;S■ステルスエアクリーナーキット M8 ソフテイル・ツーリング用 [170-0354B][1010-2607][487019]</t>
  </si>
  <si>
    <t>26600</t>
  </si>
  <si>
    <t>16279</t>
  </si>
  <si>
    <t>50915-90T</t>
  </si>
  <si>
    <t>【ゴールデンセール】ハーレー純正■カスタム・フットペグ&amp;シフターペグ ラージ 【オス型マウント用】</t>
  </si>
  <si>
    <t>10230</t>
  </si>
  <si>
    <t>76906</t>
  </si>
  <si>
    <t>PV-OILSET-XL-BK パインバレーオリジナル■プラチナオイルセット 04年〜22年スポーツスター用 ブラックフィルター [PV-OILSET-XL-BK] 【1個】 | ハーレー純正■オイルフィルター　ブラック　ロング [63805-80A]</t>
  </si>
  <si>
    <t>2430</t>
  </si>
  <si>
    <t>76905</t>
  </si>
  <si>
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</si>
  <si>
    <t>2341</t>
  </si>
  <si>
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</si>
  <si>
    <t>PV-OILSET-XL-BK パインバレーオリジナル■プラチナオイルセット 04年〜22年スポーツスター用 ブラックフィルター [PV-OILSET-XL-BK] 【1個】 | オイル交換時の廃油処理箱■オイルパック [OP-5L]</t>
  </si>
  <si>
    <t>445</t>
  </si>
  <si>
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</si>
  <si>
    <t>2937</t>
  </si>
  <si>
    <t>75230-bk-1</t>
  </si>
  <si>
    <t>81-032</t>
  </si>
  <si>
    <t>【ゴールデンセール】アレンネス■ ディープカット モンスターサッカー エアクリーナー クローム/17年以降ツーリング18年以降ソフテイル [266062] [1010-2093]</t>
  </si>
  <si>
    <t>57983</t>
  </si>
  <si>
    <t>76372</t>
  </si>
  <si>
    <t>76909</t>
  </si>
  <si>
    <t>170-0723</t>
  </si>
  <si>
    <t>【ゴールデンセール】S&amp;S■エアスティンガー用 エアクリーナーフィルター</t>
  </si>
  <si>
    <t>-24</t>
  </si>
  <si>
    <t>76912</t>
  </si>
  <si>
    <t>76986</t>
  </si>
  <si>
    <t>HM-5100065</t>
  </si>
  <si>
    <t>【ゴールデンセール】 ヒートマスター■Heat Master 12V ヒートインナー ストレッチパンツ 3.5AMP</t>
  </si>
  <si>
    <t>-61</t>
  </si>
  <si>
    <t>76887</t>
  </si>
  <si>
    <t>バンス＆ハインズ■フューエルパックFP4 Vance&amp;Hines　FUELPAK FP4【21年以降 ソフテイル・ツーリング】</t>
  </si>
  <si>
    <t>76886</t>
  </si>
  <si>
    <t>76940</t>
  </si>
  <si>
    <t>-579</t>
  </si>
  <si>
    <t>76952</t>
  </si>
  <si>
    <t>ハーレー純正■フラッシュマウント・フュエルキャップ/グロスブラック 18年以降FXBB・FXBR [61100134]</t>
  </si>
  <si>
    <t>16920</t>
  </si>
  <si>
    <t>HE1HT9</t>
  </si>
  <si>
    <t>Pulstar Pulse■2本セット パルスターパルス スパークプラグ 1999以降ツインカム1984以降スポーツスター用 [HE1HT9][220155]</t>
  </si>
  <si>
    <t>4890</t>
  </si>
  <si>
    <t>4626</t>
  </si>
  <si>
    <t>76934</t>
  </si>
  <si>
    <t>76865</t>
  </si>
  <si>
    <t>RC-500-000</t>
  </si>
  <si>
    <t>ラフクラフト■ローレットハンドグリップ ブラック  【ケーブルスロットル用】</t>
  </si>
  <si>
    <t>9220</t>
  </si>
  <si>
    <t>76931</t>
  </si>
  <si>
    <t>PV-AK-SLIDER51-MRD</t>
  </si>
  <si>
    <t>パインバレーオリジナル■ BUNGKING用 カラースライダー 2インチ/マットアルマイト・レッド（2個セット）</t>
  </si>
  <si>
    <t>13500</t>
  </si>
  <si>
    <t>76939</t>
  </si>
  <si>
    <t>602-2613B</t>
  </si>
  <si>
    <t>コブラ■コブラ　ビッグアスラック　FXLR 18〜20年 ブラック Big Ass Luggage Rack Black  [602-2613B][1510-0486][631449]</t>
  </si>
  <si>
    <t>57192</t>
  </si>
  <si>
    <t>55990</t>
  </si>
  <si>
    <t>74909</t>
  </si>
  <si>
    <t>-3500</t>
  </si>
  <si>
    <t>410178-20230507-0884020883</t>
  </si>
  <si>
    <t>RAM-B-408-75</t>
  </si>
  <si>
    <t>ラムマウント バーマウントベース 1インチボール バー径19mm-25.4mm RAM MOUNTS Bar Mount Base Bar diameter 19mm-25.4mm [RAM-B-408-75]</t>
  </si>
  <si>
    <t>-1112</t>
  </si>
  <si>
    <t>76933</t>
  </si>
  <si>
    <t>32365-04</t>
  </si>
  <si>
    <t>ハーレー純正■ゴールド・スパークプラグ (6R12G) [32365-04]</t>
  </si>
  <si>
    <t>954</t>
  </si>
  <si>
    <t>188-71870</t>
  </si>
  <si>
    <t>スーパートラップ■SuperTrapp 2：1：2ヘッダーパイプ 2017年以降ツーリング用 クローム UNFILTERED HEAD PIPES [188-71870] [1802-0378]</t>
  </si>
  <si>
    <t>52500</t>
  </si>
  <si>
    <t>67617</t>
  </si>
  <si>
    <t>74887</t>
  </si>
  <si>
    <t>0206-2078-SMB</t>
  </si>
  <si>
    <t>【ゴールデンセール】パフォーマンスマシン■Performance Machine MAX HP Air Cleaners Black  エアクリーナーキット/ブラック 93年以降 ビッグツイン [0206-2078-SMB][1010-1324]</t>
  </si>
  <si>
    <t>43659</t>
  </si>
  <si>
    <t>76947</t>
  </si>
  <si>
    <t>106-6022</t>
  </si>
  <si>
    <t>S&amp;S■エアクリーナーバックプレート用ガスケット 【93年以降 ビッグツイン、91年以降スポーツスター】</t>
  </si>
  <si>
    <t>1150</t>
  </si>
  <si>
    <t>29695</t>
  </si>
  <si>
    <t>-2482</t>
  </si>
  <si>
    <t>76243</t>
  </si>
  <si>
    <t>【ゴールデンセール】スプリントフィルター■ウォータープルーフフィルターS&amp;Sステルスエアクリーナーキット専用品</t>
  </si>
  <si>
    <t>76943</t>
  </si>
  <si>
    <t>TH1360XB</t>
  </si>
  <si>
    <t>【ゴールデンセール】サンダーヘッダー■Xシリーズ ハイ・パイプ 2-into-1 フルエキゾースト 18年以降FXLR、FXLRS、FLSL　ブラック Thunderheader Exhaust [TH1360XB]</t>
  </si>
  <si>
    <t>159503</t>
  </si>
  <si>
    <t>20230508102734331</t>
  </si>
  <si>
    <t>PV-YS-92PM　以下、セット商品展開</t>
  </si>
  <si>
    <t>20230402112930888-fk-25</t>
  </si>
  <si>
    <t>PV-YS-92</t>
  </si>
  <si>
    <t>PV-YS-92PM　パインバレーオリジナル■スムーズアイドルスプリング（コンペセーター強化ダイヤフラムスプリング）</t>
  </si>
  <si>
    <t>PV-YS-92PM　パインバレーオリジナル■【ハーレー専用】100%化学合成プラチナ・プライマリーオイル [PV-PM2050]プラチナオイル</t>
  </si>
  <si>
    <t>henso</t>
  </si>
  <si>
    <t>返送用伝票</t>
  </si>
  <si>
    <t>66752-fk-2</t>
  </si>
  <si>
    <t>81-308</t>
  </si>
  <si>
    <t>【ゴールデンセール】アレンネス■ サイドキック エアクリーナーキット チタニウム Sidekick Series Air Cleaner Titanium M8用 [81-308][1010-2658][527017]</t>
  </si>
  <si>
    <t>57057</t>
  </si>
  <si>
    <t>-471</t>
  </si>
  <si>
    <t>249-8507309-8541401</t>
  </si>
  <si>
    <t>20230402112930888-fk-26</t>
  </si>
  <si>
    <t>PV-COBRA-SQ-NH-9026　以下、セット商品展開</t>
  </si>
  <si>
    <t>COBRA■コブラ3インチスリップオンマフラー用　クワイエットバッフル2本セット 3inch Race-Pro/3inch Slashcut - 全長約385mm（適合表をご確認ください）</t>
  </si>
  <si>
    <t>PV-COBRA-SQ-NH-9026　パインバレーオリジナル■コブラ3インチスリップオンマフラー　クワイエットバッフル用サプリメントキット　2個セット　（スーパークワイエット） [PV-COBRA-SQ]</t>
  </si>
  <si>
    <t>23400</t>
  </si>
  <si>
    <t>3518</t>
  </si>
  <si>
    <t>hgspl-IV-hgspl-IV-M</t>
  </si>
  <si>
    <t>【ゴールデンセール】【SG規格】GREASER■グリーサー60'sプレーン アイボリー GREASER 60's PLANE [hgspl-IV]</t>
  </si>
  <si>
    <t>19250</t>
  </si>
  <si>
    <t>3517</t>
  </si>
  <si>
    <t>RS910</t>
  </si>
  <si>
    <t>ONE-SB-BKRD-M</t>
  </si>
  <si>
    <t>ラフテール■ワンネスサドルバッグ【Mサイズ】ブラック/レッドスティッチ [ONE-SB-BKRD-M]</t>
  </si>
  <si>
    <t>62700</t>
  </si>
  <si>
    <t>47025</t>
  </si>
  <si>
    <t>3516</t>
  </si>
  <si>
    <t>3515</t>
  </si>
  <si>
    <t>PV-GSBK-L</t>
  </si>
  <si>
    <t>【アウトレットセール】パインバレー■チェッカーフラッグ ダイヤ Tシャツ/ブラックボディ×ホワイトプリント</t>
  </si>
  <si>
    <t>3514</t>
  </si>
  <si>
    <t>PV-YS-001BK-L</t>
  </si>
  <si>
    <t>パインバレー■パインバレーロゴ 純国産ヘビーオンス Tシャツ ブラック</t>
  </si>
  <si>
    <t>2023-05-07</t>
  </si>
  <si>
    <t>hosyuu</t>
  </si>
  <si>
    <t>補修パーツ</t>
  </si>
  <si>
    <t>1740</t>
  </si>
  <si>
    <t>20230507121320503</t>
  </si>
  <si>
    <t>76792</t>
  </si>
  <si>
    <t>-130</t>
  </si>
  <si>
    <t>76796</t>
  </si>
  <si>
    <t>49-AMEFES-WH-L</t>
  </si>
  <si>
    <t>49ROCK■アメフェスコラボ限定生産　ジェットヘルメット Tシャツ/ホワイト</t>
  </si>
  <si>
    <t>76798</t>
  </si>
  <si>
    <t>92800013</t>
  </si>
  <si>
    <t>ハーレー純正■ セキュリティーアンカー Harley Davidson Security Anchor [92800013] バイク 防犯 盗難防止</t>
  </si>
  <si>
    <t>16900</t>
  </si>
  <si>
    <t>410178-20230506-0551121015</t>
  </si>
  <si>
    <t>-4500</t>
  </si>
  <si>
    <t>76801</t>
  </si>
  <si>
    <t>LP-15</t>
  </si>
  <si>
    <t>シュアラスター■ガソリン添加剤　ループ パワーショット　SurLuster LP-15 　80ml　（バイク用） [LP-15] [4975203020154] [00728005]</t>
  </si>
  <si>
    <t>800</t>
  </si>
  <si>
    <t>-1625</t>
  </si>
  <si>
    <t>76611</t>
  </si>
  <si>
    <t>-27</t>
  </si>
  <si>
    <t>-1262</t>
  </si>
  <si>
    <t>76769</t>
  </si>
  <si>
    <t>18816</t>
  </si>
  <si>
    <t>LIDLOX ヘルメット盗難防止 スマートヘルメットロック 04年以降スポーツスター用 6mmボルト3種付属 国産車にも使用可 リッドロックス マットブラック ユニバーサルヘルメットロック 防犯</t>
  </si>
  <si>
    <t>410178-20230506-0561220936</t>
  </si>
  <si>
    <t>-344</t>
  </si>
  <si>
    <t>76766</t>
  </si>
  <si>
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【ゴールデンセール】スプリントフィルター■ウォータープルーフフィルターS&amp;Sステルスエアクリーナーキット専用品</t>
  </si>
  <si>
    <t>8006</t>
  </si>
  <si>
    <t>170-0439B</t>
  </si>
  <si>
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S&amp;S■ミニティアドロップ ステルスエアクリーナー クローム 07年～22年スポーツスター用 Mini Stealth Air Cleaner Kits Chrome [170-0439B][1010-2610]</t>
  </si>
  <si>
    <t>51304</t>
  </si>
  <si>
    <t>ハーレー バイクカバー 2XLサイズ ツーリング用 厚手生地 420デニール カバーマックス デラックス CoverMax Deluxe Cover 2XLsize</t>
  </si>
  <si>
    <t>15900</t>
  </si>
  <si>
    <t>410178-20230505-0879520626</t>
  </si>
  <si>
    <t>-2072</t>
  </si>
  <si>
    <t>410178-20230506-0475621077</t>
  </si>
  <si>
    <t>76880</t>
  </si>
  <si>
    <t>503-6594062-9491817</t>
  </si>
  <si>
    <t>76781</t>
  </si>
  <si>
    <t>76864</t>
  </si>
  <si>
    <t>1802-0381</t>
  </si>
  <si>
    <t>【ゴールデンセール】バンス&amp;ハインズ■17年以降ツーリング ドレッサーデュアル 独立管 ヘッダーパイプ ブラック Vance&amp;Hines Dresserduals [VH0264] [1802-0381]</t>
  </si>
  <si>
    <t>71478</t>
  </si>
  <si>
    <t>76803</t>
  </si>
  <si>
    <t>63140-10A</t>
  </si>
  <si>
    <t>ハーレー純正■フラッシュマウント・フュエルキャップ 7.9L17Lタンク用 グロスブラック [63140-10A]</t>
  </si>
  <si>
    <t>76854</t>
  </si>
  <si>
    <t>76881</t>
  </si>
  <si>
    <t>-47</t>
  </si>
  <si>
    <t>76875</t>
  </si>
  <si>
    <t>250-4605103-7079001</t>
  </si>
  <si>
    <t>76874</t>
  </si>
  <si>
    <t>PV-OILSETBK-M8TU-BK パインバレーオリジナル■プラチナブラックオイルセット 17年以降M8ツーリング用 ブラックフィルター [PV-OILSETBK-M8TU-BK] 【1個】 | パインバレーオリジナル■プラチナブラック エンジンオイル【添加剤なし】</t>
  </si>
  <si>
    <t>2975</t>
  </si>
  <si>
    <t>PV-OILSETBK-M8TU-BK パインバレーオリジナル■プラチナブラックオイルセット 17年以降M8ツーリング用 ブラックフィルター [PV-OILSETBK-M8TU-BK] 【1個】 | パインバレーオリジナル■【ハーレー専用】100%化学合成プラチナ・プライマリーオイル [PV-PM2050]プラチナオイル</t>
  </si>
  <si>
    <t>3009</t>
  </si>
  <si>
    <t>PV-OILSETBK-M8TU-BK パインバレーオリジナル■プラチナブラックオイルセット 17年以降M8ツーリング用 ブラックフィルター [PV-OILSETBK-M8TU-BK] 【1個】 | パインバレーオリジナル■【ハーレー専用】プラチナ・ギアオイル（トランスミッション用） [PV-G80140]プラチナオイル</t>
  </si>
  <si>
    <t>PV-OILSETBK-M8TU-BK パインバレーオリジナル■プラチナブラックオイルセット 17年以降M8ツーリング用 ブラックフィルター [PV-OILSETBK-M8TU-BK] 【1個】 | ハーレー純正■スーパープレミアム5 オイルフィルターエレメント ブラック【ミルウォーキーエイト】</t>
  </si>
  <si>
    <t>3924</t>
  </si>
  <si>
    <t>PV-OILSETBK-M8TU-BK パインバレーオリジナル■プラチナブラックオイルセット 17年以降M8ツーリング用 ブラックフィルター [PV-OILSETBK-M8TU-BK] 【1個】 | ハーレー純正■オイルドレイン　Oリング [11105] - 生産待ち(納期未定)</t>
  </si>
  <si>
    <t>275</t>
  </si>
  <si>
    <t>PV-OILSETBK-M8TU-BK パインバレーオリジナル■プラチナブラックオイルセット 17年以降M8ツーリング用 ブラックフィルター [PV-OILSETBK-M8TU-BK] 【1個】 | オイル交換時の廃油処理箱■オイルパック [OP-5L]</t>
  </si>
  <si>
    <t>572</t>
  </si>
  <si>
    <t>PV-OILSETBK-M8TU-BK パインバレーオリジナル■プラチナブラックオイルセット 17年以降M8ツーリング用 ブラックフィルター [PV-OILSETBK-M8TU-BK] 【1個】 | パインバレーオリジナル■【ハーレー専用】プラチナブラック・エンジンオイル用　タングステン添加剤</t>
  </si>
  <si>
    <t>30855</t>
  </si>
  <si>
    <t>76859</t>
  </si>
  <si>
    <t>76846</t>
  </si>
  <si>
    <t>1800-2344</t>
  </si>
  <si>
    <t>【ゴールデンセール】バンス&amp;ハインズ■ステンレス 2 in 1 アップスイープ 18年以降ソフテイル FXLR, FLSL, FXBB, FXFB, FLDE用　Vance &amp; Hines 2-into-1 Upsweep Exhaust [27623][VH0318][1800-2344]</t>
  </si>
  <si>
    <t>122000</t>
  </si>
  <si>
    <t>2167</t>
  </si>
  <si>
    <t>76850</t>
  </si>
  <si>
    <t>550-1074</t>
  </si>
  <si>
    <t>【ゴールデンセール】S&amp;S■グランドナショナル 4.5インチ径 スリップオンマフラー 【ナイトスター】</t>
  </si>
  <si>
    <t>45000</t>
  </si>
  <si>
    <t>53658</t>
  </si>
  <si>
    <t>76772</t>
  </si>
  <si>
    <t>20111029B</t>
  </si>
  <si>
    <t>【ゴールデンセール】モーターステージ■22年以降 RH975 ナイトスター用 O2センサーキャンセラー</t>
  </si>
  <si>
    <t>3960</t>
  </si>
  <si>
    <t>20230402112930888-fk-24</t>
  </si>
  <si>
    <t>-1207</t>
  </si>
  <si>
    <t>76721</t>
  </si>
  <si>
    <t>パインバレーオリジナル■新車ハーレーが踊って喜ぶ添加剤【新車3年間専用エンジンオイル添加剤】［PV-PT3Y］</t>
  </si>
  <si>
    <t>3480</t>
  </si>
  <si>
    <t>87</t>
  </si>
  <si>
    <t>PV-YS-001WH-XXL</t>
  </si>
  <si>
    <t>パインバレー■パインバレーロゴ 純国産ヘビーオンスTシャツ ホワイト</t>
  </si>
  <si>
    <t>76725</t>
  </si>
  <si>
    <t>PV-YS-001BK-XXL</t>
  </si>
  <si>
    <t>76719</t>
  </si>
  <si>
    <t>トゥーホイールクール■ エアーヘッド ベンチレーションライナー (エレクトリック)</t>
  </si>
  <si>
    <t>BDVR-B001</t>
  </si>
  <si>
    <t>マックスウィン■ 【超軽量】 自転車・バイク用 ドライブレコーダー</t>
  </si>
  <si>
    <t>1200</t>
  </si>
  <si>
    <t>ヘルメットエクステンダー/ブラック</t>
  </si>
  <si>
    <t>76726</t>
  </si>
  <si>
    <t>76727</t>
  </si>
  <si>
    <t>21912</t>
  </si>
  <si>
    <t>【新製品】バンス＆ハインズ■消音効果　スーパークワイエットバッフル 2本セット [21912]</t>
  </si>
  <si>
    <t>5385</t>
  </si>
  <si>
    <t>76882</t>
  </si>
  <si>
    <t>-6950</t>
  </si>
  <si>
    <t>76788</t>
  </si>
  <si>
    <t>170-0717</t>
  </si>
  <si>
    <t>【ゴールデンセール】S&amp;S■エアスティンガー ステルスキット ティアドロップカバー付 M8ソフテイル・ツーリング用 クローム [170-0717][1010-2782][481433]</t>
  </si>
  <si>
    <t>36537</t>
  </si>
  <si>
    <t>-16550</t>
  </si>
  <si>
    <t>76817</t>
  </si>
  <si>
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</si>
  <si>
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</si>
  <si>
    <t>2983</t>
  </si>
  <si>
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</si>
  <si>
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</si>
  <si>
    <t>3018</t>
  </si>
  <si>
    <t>PV-OILSETBK-XL-BK パインバレーオリジナル■プラチナブラック オイルセット 04年〜22年スポーツスター用 ブラックフィルター 【1個】 | ハーレー純正■オイルフィルター　ブラック　ロング [63805-80A]</t>
  </si>
  <si>
    <t>3133</t>
  </si>
  <si>
    <t>PV-OILSETBK-XL-BK パインバレーオリジナル■プラチナブラック オイルセット 04年〜22年スポーツスター用 ブラックフィルター 【1個】 | オイル交換時の廃油処理箱■オイルパック [OP-5L]</t>
  </si>
  <si>
    <t>574</t>
  </si>
  <si>
    <t>76752</t>
  </si>
  <si>
    <t>76814</t>
  </si>
  <si>
    <t>76812</t>
  </si>
  <si>
    <t>76809</t>
  </si>
  <si>
    <t>81-022</t>
  </si>
  <si>
    <t>【ゴールデンセール】アレンネス■10ゲージ モンスターサッカー エアクリーナー クローム 【ツインカムケーブルスロットル用】</t>
  </si>
  <si>
    <t>76366</t>
  </si>
  <si>
    <t>CFR-FLH012-7C</t>
  </si>
  <si>
    <t>CFR■ダブルフルートマフラー クローム　17年以降ツーリング ミルウォーキーエイト　[CFR-FLH012-7C]</t>
  </si>
  <si>
    <t>137940</t>
  </si>
  <si>
    <t>114193</t>
  </si>
  <si>
    <t>76745</t>
  </si>
  <si>
    <t>76743</t>
  </si>
  <si>
    <t>26523</t>
  </si>
  <si>
    <t>【ゴールデンセール】バンス&amp;ハインズ■ヘッダーラップキット　エキパイバンテージ/ブラック　Vance&amp;Hines [1861-0622][VH7050]</t>
  </si>
  <si>
    <t>14500</t>
  </si>
  <si>
    <t>11484</t>
  </si>
  <si>
    <t>76775</t>
  </si>
  <si>
    <t>-924</t>
  </si>
  <si>
    <t>76754</t>
  </si>
  <si>
    <t>76751</t>
  </si>
  <si>
    <t>DH-4-VBK</t>
  </si>
  <si>
    <t>デグナー■本革 ドリンクホルダー 【ヴィンテージブラック】 DH-4 DEGNER DRINK HOLDER</t>
  </si>
  <si>
    <t>410178-20230411-0661712189</t>
  </si>
  <si>
    <t>BS202B</t>
  </si>
  <si>
    <t>リゾマ■サーキット774 ミラー 左側 ブラック</t>
  </si>
  <si>
    <t>19910</t>
  </si>
  <si>
    <t>16924</t>
  </si>
  <si>
    <t>71735</t>
  </si>
  <si>
    <t>BS201B</t>
  </si>
  <si>
    <t>リゾマ■サーキット774 ミラー 右側 ブラック</t>
  </si>
  <si>
    <t>BS714B</t>
  </si>
  <si>
    <t>リゾマ■ミラー取付キット ブラック BS714B</t>
  </si>
  <si>
    <t>2465</t>
  </si>
  <si>
    <t>86163</t>
  </si>
  <si>
    <t>76774</t>
  </si>
  <si>
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【マフラー交換に必須】パインバレーオリジナル■2021年以降ツーリング用マフラージョイントガスケット【左用】 [PV-21GK]</t>
  </si>
  <si>
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【マフラー交換に必須】パインバレーオリジナル■2021年以降ツーリング用マフラージョイントガスケット【右用】（65900056互換品） [PV-21GK-R]</t>
  </si>
  <si>
    <t>ハーレー バイクカバー スポーツスター用 Lサイズ 厚手生地 420デニール カバーマックス デラックス CoverMax Deluxe Cover Lsize</t>
  </si>
  <si>
    <t>13660</t>
  </si>
  <si>
    <t>410178-20230507-0776720903</t>
  </si>
  <si>
    <t>-1170</t>
  </si>
  <si>
    <t>70962</t>
  </si>
  <si>
    <t>1550211</t>
  </si>
  <si>
    <t>LOCTITE■ロックタイト ねじゆるみ止め接着剤 中強度 243 10mlボトルタイプ [1550211] [LNR-243]</t>
  </si>
  <si>
    <t>DNR-60TWS</t>
  </si>
  <si>
    <t>DEEN TOOLS■DEEN クイックツイストラチェット [DNR-60TWS]</t>
  </si>
  <si>
    <t>6900</t>
  </si>
  <si>
    <t>5194</t>
  </si>
  <si>
    <t>DNB3-3-8W</t>
  </si>
  <si>
    <t>DEEN TOOLS■ディーン 3/8インチ 12ポイントソケット（差込角 3/8sq 9.5mm）</t>
  </si>
  <si>
    <t>650</t>
  </si>
  <si>
    <t>422</t>
  </si>
  <si>
    <t>DNB3-5-16W</t>
  </si>
  <si>
    <t>DEEN TOOLS■ディーン 5/16インチ 12ポイントソケット（差込角 3/8sq 9.5mm）</t>
  </si>
  <si>
    <t>500-009</t>
  </si>
  <si>
    <t>アレンネス■ダイアモンド グリップ ブラス 【電子制御スロットル用】</t>
  </si>
  <si>
    <t>13123</t>
  </si>
  <si>
    <t>DNB3L-9-16</t>
  </si>
  <si>
    <t>tool-03 DEEN TOOLS■9/16、3/8インチソケット（差込角 3/8）　２個セット 【1個】 | DEEN TOOLS■ディーン 9/16インチ ディープソケット（差込角 3/8sq 9.5mm）</t>
  </si>
  <si>
    <t>795</t>
  </si>
  <si>
    <t>773</t>
  </si>
  <si>
    <t>DNB3-3-8</t>
  </si>
  <si>
    <t>tool-03 DEEN TOOLS■9/16、3/8インチソケット（差込角 3/8）　２個セット 【1個】 | DEEN TOOLS■ディーン 3/8インチ スタンダードソケット（差込角 3/8sq 9.5mm）</t>
  </si>
  <si>
    <t>380</t>
  </si>
  <si>
    <t>tool-06</t>
  </si>
  <si>
    <t>koken■ドライバーハンドル（1/4sq 差込用） [2769N-150]</t>
  </si>
  <si>
    <t>1990</t>
  </si>
  <si>
    <t>1188</t>
  </si>
  <si>
    <t>tool-05</t>
  </si>
  <si>
    <t>DEEN TOOLS■5/16インチソケット（差込角 1/4sq）</t>
  </si>
  <si>
    <t>383</t>
  </si>
  <si>
    <t>TSC-2000-1</t>
  </si>
  <si>
    <t>スラッシンサプライ■ スピードウェイ シフターペグ ブラック</t>
  </si>
  <si>
    <t>10800</t>
  </si>
  <si>
    <t>4196</t>
  </si>
  <si>
    <t>MEB9882</t>
  </si>
  <si>
    <t>メンフィスシェード■ヘッドライトエクステンションキット FXLRS用 Memphis Shades Headlight Extension Kit [MEB9882][2001-2292]</t>
  </si>
  <si>
    <t>5050</t>
  </si>
  <si>
    <t>37090</t>
  </si>
  <si>
    <t>MEP86710</t>
  </si>
  <si>
    <t>メンフィスシェード■ロードウォリアーウインドシールド 11インチ ダークブラックスモーク Vツイン用 Memphis Shades　Road Warrior Windshields 11inch Dark Black Smoke [MEP86710][ME1190][2350-0447]</t>
  </si>
  <si>
    <t>17250</t>
  </si>
  <si>
    <t>2822</t>
  </si>
  <si>
    <t>20230507144331660</t>
  </si>
  <si>
    <t>20230507144149882</t>
  </si>
  <si>
    <t>76778</t>
  </si>
  <si>
    <t>76860</t>
  </si>
  <si>
    <t>8396</t>
  </si>
  <si>
    <t>オーシャンビートル ショーティー4 ヘルメット アイボリー OCEANBEETLE SHORTY (アイボリーヘルメット ホワイトチンカップ, XXL)</t>
  </si>
  <si>
    <t>503-9577969-7937409</t>
  </si>
  <si>
    <t>-2407</t>
  </si>
  <si>
    <t>74681</t>
  </si>
  <si>
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</si>
  <si>
    <t>7887</t>
  </si>
  <si>
    <t>76841</t>
  </si>
  <si>
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</si>
  <si>
    <t>51423</t>
  </si>
  <si>
    <t>MS-2011006</t>
  </si>
  <si>
    <t>【ゴールデンセール】モーターステージ■ブラスマフラーグライドフィッシュテール クローム 84〜19年ソフテイル 左右両出し独立エキパイ用　[2011006]</t>
  </si>
  <si>
    <t>64000</t>
  </si>
  <si>
    <t>72930</t>
  </si>
  <si>
    <t>76844</t>
  </si>
  <si>
    <t>-13000</t>
  </si>
  <si>
    <t>65727</t>
  </si>
  <si>
    <t>AC-KEYFOB-RD</t>
  </si>
  <si>
    <t>ラフテール■キーフォブカバー/レッド [AC-KEYFOB-RD]</t>
  </si>
  <si>
    <t>2640</t>
  </si>
  <si>
    <t>63585</t>
  </si>
  <si>
    <t>バイカーズチョイス■BIKER'S CHOICE 3.3ガロン スポーツスタータンク スムース 07年以降XL用 O.E. [63585] [483125]</t>
  </si>
  <si>
    <t>11634</t>
  </si>
  <si>
    <t>76831</t>
  </si>
  <si>
    <t>503-2592771-6981462</t>
  </si>
  <si>
    <t>410178-20230507-0571221084</t>
  </si>
  <si>
    <t>76735</t>
  </si>
  <si>
    <t>8013375</t>
  </si>
  <si>
    <t>BELL■Bullitt フラットシールド　シルバーイリジウム</t>
  </si>
  <si>
    <t>76742</t>
  </si>
  <si>
    <t>76737</t>
  </si>
  <si>
    <t>315</t>
  </si>
  <si>
    <t>MG-12A</t>
  </si>
  <si>
    <t>【アウトレットセール】マクギャレット■調光・偏光・ブルーカット機能の特殊UVカットレンズ サングラス12A ブラック×オレンジ　アジアンフィット [MG-12A]</t>
  </si>
  <si>
    <t>5860</t>
  </si>
  <si>
    <t>4862</t>
  </si>
  <si>
    <t>OBMTX-IV-M</t>
  </si>
  <si>
    <t>76711</t>
  </si>
  <si>
    <t>76871</t>
  </si>
  <si>
    <t>76318</t>
  </si>
  <si>
    <t>3513</t>
  </si>
  <si>
    <t>23750</t>
  </si>
  <si>
    <t>3512</t>
  </si>
  <si>
    <t>BRT-003-CS-L</t>
  </si>
  <si>
    <t>BLADE RIDER HELMET■ブレイドライダー MOTOシリーズ クロームシルバー フルフェイスヘルメット</t>
  </si>
  <si>
    <t>36460</t>
  </si>
  <si>
    <t>21824</t>
  </si>
  <si>
    <t>3511</t>
  </si>
  <si>
    <t>3510</t>
  </si>
  <si>
    <t>170-0436-WP</t>
  </si>
  <si>
    <t>S&amp;S■【ウォータープルーフフィルターセット】ミニティアドロップ ステルスエアクリーナー ブラック ミルウォーキーエイト用 Mini Stealth Air Cleane</t>
  </si>
  <si>
    <t>61110</t>
  </si>
  <si>
    <t>3509</t>
  </si>
  <si>
    <t>3508</t>
  </si>
  <si>
    <t>PPL-M8CAM-TMAN-200BK</t>
  </si>
  <si>
    <t>ミルウォーキーエイト　カム交換　(タペットカフス・工賃込み）ブラックプッシュロッド　　 T-MAN 200</t>
  </si>
  <si>
    <t>200000</t>
  </si>
  <si>
    <t>pit-snudk</t>
  </si>
  <si>
    <t>エンジンOH時/初期慣らし　シャーシダイナモ専用慣らし運転　オイル交換2set込み</t>
  </si>
  <si>
    <t>D-Paint</t>
  </si>
  <si>
    <t>D-Paint（塗装）</t>
  </si>
  <si>
    <t>OBAPOLLO-IV-L</t>
  </si>
  <si>
    <t>マックホール■APOLLO フルフェイスヘルメット アポロ/アイボリー McHAL Enterprises Inc.</t>
  </si>
  <si>
    <t>25058</t>
  </si>
  <si>
    <t>3507</t>
  </si>
  <si>
    <t>3505</t>
  </si>
  <si>
    <t>32700006</t>
  </si>
  <si>
    <t>SENSOR OXYGEN(O2)RR/HT</t>
  </si>
  <si>
    <t>17000</t>
  </si>
  <si>
    <t>KM123-940</t>
  </si>
  <si>
    <t>ケラーマン■ハーレーダビッドソン用　LEDウインカー仕様車用レジスター 1個 インジケーターハイフラ防止抵抗装置　　[KM123-940]</t>
  </si>
  <si>
    <t>3740</t>
  </si>
  <si>
    <t>2992</t>
  </si>
  <si>
    <t>KM123-942</t>
  </si>
  <si>
    <t>ケラーマン■ハーレーダビッドソン LEDウインカー仕様車用レジスター 1個 バレットアトーDFシリーズ使用時ハイフラ防止抵抗装置　[123-942]</t>
  </si>
  <si>
    <t>4224</t>
  </si>
  <si>
    <t>18-062</t>
  </si>
  <si>
    <t>アレンネス■ メソッド・インバーテッド用レインソック Method Clear Inverted Series Rain Sock [18-062][1011-4355]</t>
  </si>
  <si>
    <t>6690</t>
  </si>
  <si>
    <t>SK-1-daiko</t>
  </si>
  <si>
    <t>①ライン代行 運輸支局車両運搬 ステッカー継続車検</t>
  </si>
  <si>
    <t>23000</t>
  </si>
  <si>
    <t>3503</t>
  </si>
  <si>
    <t>SK-2-syorui</t>
  </si>
  <si>
    <t>②書類作成料</t>
  </si>
  <si>
    <t>SK-3-tester</t>
  </si>
  <si>
    <t>③テスター使用料</t>
  </si>
  <si>
    <t>SK-4-KH</t>
  </si>
  <si>
    <t>④きほん車検　法定24ヶ月点検</t>
  </si>
  <si>
    <t>SK-JZ-13down</t>
  </si>
  <si>
    <t>⑤重量税　13年未満　法定費用　（非課税分）</t>
  </si>
  <si>
    <t>SK-inshi-1800</t>
  </si>
  <si>
    <t>⑥継続検査費用 印紙代 法定費用（非課税分）</t>
  </si>
  <si>
    <t>SK-jibai24-2020</t>
  </si>
  <si>
    <t>⑦2020年4月1日以降　自賠責保険24ヶ月　法定費用（非課税分）</t>
  </si>
  <si>
    <t>SK-SP</t>
  </si>
  <si>
    <t>⑧ショートパーツ代</t>
  </si>
  <si>
    <t>SK-ex-Ful</t>
  </si>
  <si>
    <t>⑨車検時保安基準適合 フルエキ</t>
  </si>
  <si>
    <t>pit-PV-FULL-XL</t>
  </si>
  <si>
    <t>PVオリジナル　プラチナ エンジンオイル/プライマリーオイル使用　オイル交換スポーツスターモデル　（Oリング込み）</t>
  </si>
  <si>
    <t>16070</t>
  </si>
  <si>
    <t>MCS1395</t>
  </si>
  <si>
    <t>BATTLECRUISE H50 F　　100/90B19 57H TL</t>
  </si>
  <si>
    <t>22674</t>
  </si>
  <si>
    <t>tire-sk-F</t>
  </si>
  <si>
    <t>車検時タイヤ工賃　フロント</t>
  </si>
  <si>
    <t>MCS1409</t>
  </si>
  <si>
    <t>BATTLECRUISE H50 R　　150/80B16 77H TL</t>
  </si>
  <si>
    <t>34900</t>
  </si>
  <si>
    <t>20317</t>
  </si>
  <si>
    <t>tire-sk-R-SD</t>
  </si>
  <si>
    <t>車検時タイヤ工賃　リア　スタンダード</t>
  </si>
  <si>
    <t>-5001</t>
  </si>
  <si>
    <t>FG-CJH-001</t>
  </si>
  <si>
    <t>フルゲイン■カーボジェット スモールジェットヘルメット フリーサイズ（調整スポンジ付）ブラック</t>
  </si>
  <si>
    <t>37400</t>
  </si>
  <si>
    <t>26180</t>
  </si>
  <si>
    <t>3501</t>
  </si>
  <si>
    <t>2023-05-06</t>
  </si>
  <si>
    <t>76622</t>
  </si>
  <si>
    <t>【ゴールデンセール】マックホール■APOLLO フルフェイスヘルメット アポロ/アイボリー McHAL Enterprises Inc.</t>
  </si>
  <si>
    <t>76621</t>
  </si>
  <si>
    <t>CC-2021-PEG-BK</t>
  </si>
  <si>
    <t>クロススレッドサイクル■クロススレッド 2021ペグ【Dyna/FXR/Fatboy/Sportster/Baggerpassenger】</t>
  </si>
  <si>
    <t>15300</t>
  </si>
  <si>
    <t>9832</t>
  </si>
  <si>
    <t>76620</t>
  </si>
  <si>
    <t>-479</t>
  </si>
  <si>
    <t>76618</t>
  </si>
  <si>
    <t>UN-ISO-58-A</t>
  </si>
  <si>
    <t>【ゴールデンセール】KRAUS■クラウス キックバックライザー 8インチ 1インチ径 ブラック Kickback Isolated Risers Black [UN-ISO-58-A]</t>
  </si>
  <si>
    <t>77000</t>
  </si>
  <si>
    <t>91816</t>
  </si>
  <si>
    <t>76617</t>
  </si>
  <si>
    <t>-583</t>
  </si>
  <si>
    <t>76628</t>
  </si>
  <si>
    <t>34264</t>
  </si>
  <si>
    <t>パワーマッド■パワーマッド■スターシリーズ ハンドガード マウントキット 【15-23年 ソフテイル(ケーブルクラッチ用)】</t>
  </si>
  <si>
    <t>17800</t>
  </si>
  <si>
    <t>15158</t>
  </si>
  <si>
    <t>75163</t>
  </si>
  <si>
    <t>DMHO-FP-BKIV</t>
  </si>
  <si>
    <t>76604</t>
  </si>
  <si>
    <t>76603</t>
  </si>
  <si>
    <t>76600</t>
  </si>
  <si>
    <t>76602</t>
  </si>
  <si>
    <t>0206-2144-BM</t>
  </si>
  <si>
    <t>【ゴールデンセール】ローランドサンズ■タービンエアクリーナー コントラスト 17年以降ツーリング18年以降ソフテイル Roland Sands Design Turbine Air Cleaners [0206-2144-BM] [RD5541]</t>
  </si>
  <si>
    <t>76606</t>
  </si>
  <si>
    <t>-7740</t>
  </si>
  <si>
    <t>HKRFXFB</t>
  </si>
  <si>
    <t>HKRステルスヘッダー■18年以降FXFB/FXFBS ファットボブ専用 [HKRFXFB]</t>
  </si>
  <si>
    <t>75000</t>
  </si>
  <si>
    <t>76610</t>
  </si>
  <si>
    <t>76608</t>
  </si>
  <si>
    <t>600-075</t>
  </si>
  <si>
    <t>【ゴールデンセール】アレンネス■ドリフト モンスター サッカー エアクリーナー オールブラック 【91年以降 XLスポーツスター】</t>
  </si>
  <si>
    <t>76607</t>
  </si>
  <si>
    <t>PV-GFTILE-OR2</t>
  </si>
  <si>
    <t>【ゴールデンセール】パインバレー■ガレージフロアタイル チェッカープレート 32枚コンプリートキット オレンジ×グレー</t>
  </si>
  <si>
    <t>76612</t>
  </si>
  <si>
    <t>249-9600568-0679040</t>
  </si>
  <si>
    <t>0206-2061-SMB</t>
  </si>
  <si>
    <t>【ゴールデンセール】ローランドサンズ■クラリティーエアクリーナー  ブラックOps 91年以降 XL Roland Sands Design Clarity Air Cleaners [1010-1047][RD5077]</t>
  </si>
  <si>
    <t>69630</t>
  </si>
  <si>
    <t>76634</t>
  </si>
  <si>
    <t>76503</t>
  </si>
  <si>
    <t>76668</t>
  </si>
  <si>
    <t>NBP010</t>
  </si>
  <si>
    <t>45ディグリー■27Rナチュラルブレーキパッド 純正キャリパー用ハーレー専用開発【赤パッド】1セット 14年〜XL リア [NBP010]</t>
  </si>
  <si>
    <t>6460</t>
  </si>
  <si>
    <t>3903</t>
  </si>
  <si>
    <t>76639</t>
  </si>
  <si>
    <t>-594</t>
  </si>
  <si>
    <t>6937</t>
  </si>
  <si>
    <t>76637</t>
  </si>
  <si>
    <t>-1740</t>
  </si>
  <si>
    <t>76580</t>
  </si>
  <si>
    <t>TBR■Comp-S 2into1 2018年以降ソフテイル コンプS 2in1 ステンレススチール Two Brothers Racing [005-4960199-SG][597770]</t>
  </si>
  <si>
    <t>76551</t>
  </si>
  <si>
    <t>410178-20230505-0752620741</t>
  </si>
  <si>
    <t>2040-2139</t>
  </si>
  <si>
    <t>ドラッグスペシャリティーズ■ミラーマウント LEDウインカー ブラック/スモークレンズ 【04-22年 スポーツスター】</t>
  </si>
  <si>
    <t>12480</t>
  </si>
  <si>
    <t>9713</t>
  </si>
  <si>
    <t>76080</t>
  </si>
  <si>
    <t>BRT-003-MB-L</t>
  </si>
  <si>
    <t>【ゴールデンセール】BLADE RIDER HELMET■ブレイドライダー MOTOシリーズ マットブラック フルフェイスヘルメット</t>
  </si>
  <si>
    <t>76656</t>
  </si>
  <si>
    <t>76652</t>
  </si>
  <si>
    <t>2310-0770</t>
  </si>
  <si>
    <t>クロックワークス■FLARE ウインドシールド 高さ10インチ ダークスモーク【ローライダーST用】</t>
  </si>
  <si>
    <t>35192</t>
  </si>
  <si>
    <t>35937</t>
  </si>
  <si>
    <t>74827</t>
  </si>
  <si>
    <t>20230506103935266</t>
  </si>
  <si>
    <t>MG-10A</t>
  </si>
  <si>
    <t>マクギャレット■調光・偏光・ブルーカット機能の特殊UVカットレンズ サングラス10A ブラック×ブラック　アジアンフィット [10A]</t>
  </si>
  <si>
    <t>7330</t>
  </si>
  <si>
    <t>76655</t>
  </si>
  <si>
    <t>-1601</t>
  </si>
  <si>
    <t>39990</t>
  </si>
  <si>
    <t>75144</t>
  </si>
  <si>
    <t>93600125</t>
  </si>
  <si>
    <t>ハーレー純正■ グロスディテーラー (651ml) Harley Davidson GLOSSDETAILER</t>
  </si>
  <si>
    <t>4040</t>
  </si>
  <si>
    <t>17127</t>
  </si>
  <si>
    <t>-324</t>
  </si>
  <si>
    <t>410178-20230506-0315921092</t>
  </si>
  <si>
    <t>-155</t>
  </si>
  <si>
    <t>75231</t>
  </si>
  <si>
    <t>15664</t>
  </si>
  <si>
    <t>34210</t>
  </si>
  <si>
    <t>パワーマッド■スターシリーズ ハンドガード ブラック/ブラック</t>
  </si>
  <si>
    <t>5808</t>
  </si>
  <si>
    <t>5555</t>
  </si>
  <si>
    <t>200-0204</t>
  </si>
  <si>
    <t>ラインハート■2-IN1 EXHAUST FOR HARLEY M8 SOFTAIL Chrome/Black End Caps</t>
  </si>
  <si>
    <t>203090</t>
  </si>
  <si>
    <t>129570</t>
  </si>
  <si>
    <t>20230214154329335</t>
  </si>
  <si>
    <t>910-1100</t>
  </si>
  <si>
    <t>ラインハート■MOTOシリーズ 90° Velocity エアクリーナー ブラック 【18年以降 ソフテイル用】</t>
  </si>
  <si>
    <t>96900</t>
  </si>
  <si>
    <t>-1359</t>
  </si>
  <si>
    <t>75244</t>
  </si>
  <si>
    <t>TSC-3013-4</t>
  </si>
  <si>
    <t>スラッシンサプライ■ディッシュデザイン 5ホールダービーカバー M8ソフテイル</t>
  </si>
  <si>
    <t>21543</t>
  </si>
  <si>
    <t>20471</t>
  </si>
  <si>
    <t>-920</t>
  </si>
  <si>
    <t>75421</t>
  </si>
  <si>
    <t>HA01B-6HY</t>
  </si>
  <si>
    <t>アウトバーン■ハーレー純正用 広角サイドミラー 600R ブルー 2003年以降 [P047-0586][HA01B-6]/親水加工あり</t>
  </si>
  <si>
    <t>17320</t>
  </si>
  <si>
    <t>-94</t>
  </si>
  <si>
    <t>75411</t>
  </si>
  <si>
    <t>6454</t>
  </si>
  <si>
    <t>クリアキン■ロワーフロントエンジンカバー クローム 【18-23年 ソフテイル】</t>
  </si>
  <si>
    <t>14700</t>
  </si>
  <si>
    <t>76663</t>
  </si>
  <si>
    <t>410178-20230506-0428820908</t>
  </si>
  <si>
    <t>-1477</t>
  </si>
  <si>
    <t>76662</t>
  </si>
  <si>
    <t>パインバレーオリジナル【ハーレー専用】100%化学合成プラチナ・エンジンオイル1L</t>
  </si>
  <si>
    <t>4230</t>
  </si>
  <si>
    <t>68</t>
  </si>
  <si>
    <t>249-6342432-3195067</t>
  </si>
  <si>
    <t>スラッシンサプライ■ エスケープサドルバッグ</t>
  </si>
  <si>
    <t>76659</t>
  </si>
  <si>
    <t>2310-0761</t>
  </si>
  <si>
    <t>クロックワークス■FLARE ウインドシールド 高さ6インチ ダークスモーク 【ローライダーST用】</t>
  </si>
  <si>
    <t>74911</t>
  </si>
  <si>
    <t>18-945</t>
  </si>
  <si>
    <t>アレンネス■ インバーテッド エアクリーナーキット  10-GAUGE(テンゲージ）ブラック/91年〜22年スポーツスター [261006] [1010-1507]</t>
  </si>
  <si>
    <t>69000</t>
  </si>
  <si>
    <t>50540</t>
  </si>
  <si>
    <t>75862</t>
  </si>
  <si>
    <t>PV-SAHB2-XL-BK</t>
  </si>
  <si>
    <t>パインバレーオリジナル■ショートエイプ・ハンドルバー/1インチ・ディンプル加工あり ブラックパウダーコート【スポーツスター用】 - 生産待ち( 納期未定 )</t>
  </si>
  <si>
    <t>11760</t>
  </si>
  <si>
    <t>20230402112930888-fk-23</t>
  </si>
  <si>
    <t>スラッシンサプライ■ ステルスグローブ フレイム 【L】 Thrashin Supply Stealth Glove - Flame バイク ハーレー</t>
  </si>
  <si>
    <t>410178-20230506-0343521131</t>
  </si>
  <si>
    <t>-2215</t>
  </si>
  <si>
    <t>76697</t>
  </si>
  <si>
    <t>HD-01288</t>
  </si>
  <si>
    <t>キジマ■ウインカーレンズ　2個SET ダークスモーク [HD-01288]</t>
  </si>
  <si>
    <t>2300</t>
  </si>
  <si>
    <t>2063</t>
  </si>
  <si>
    <t>76273</t>
  </si>
  <si>
    <t>KM156-200</t>
  </si>
  <si>
    <t>【車検対応】ケラーマン■ハイパワーLED仕様 世界最小テールライト/ブレーキライト機能付きウインカー バレットアトーDFシリーズ マットブラック 1個 PVコンプリートキット [KM156-200]</t>
  </si>
  <si>
    <t>15910</t>
  </si>
  <si>
    <t>11880</t>
  </si>
  <si>
    <t>76575</t>
  </si>
  <si>
    <t>76565</t>
  </si>
  <si>
    <t>76558</t>
  </si>
  <si>
    <t>410178-20230505-0804520673</t>
  </si>
  <si>
    <t>0630-2846</t>
  </si>
  <si>
    <t>クロームワークス■エッジグリップ Air Cushion クローム 【ケーブルスロットル車】</t>
  </si>
  <si>
    <t>17100</t>
  </si>
  <si>
    <t>15015</t>
  </si>
  <si>
    <t>75436</t>
  </si>
  <si>
    <t>76564</t>
  </si>
  <si>
    <t>LOCTITE■ロックタイト ねじゆるみ止め接着剤 高強度 263  10mlボトルタイプ [1548190] [LNR-263]</t>
  </si>
  <si>
    <t>88758</t>
  </si>
  <si>
    <t>76568</t>
  </si>
  <si>
    <t>-4179</t>
  </si>
  <si>
    <t>76566</t>
  </si>
  <si>
    <t>-422</t>
  </si>
  <si>
    <t>76585</t>
  </si>
  <si>
    <t>0131-0086</t>
  </si>
  <si>
    <t>【取寄専用商品】Biltwell■ビルトウェル グリンゴ ブラストシールドラージ　クリアー Gringo Blast Shield Large- Clear</t>
  </si>
  <si>
    <t>3580</t>
  </si>
  <si>
    <t>2915</t>
  </si>
  <si>
    <t>75311</t>
  </si>
  <si>
    <t>-2343</t>
  </si>
  <si>
    <t>75209</t>
  </si>
  <si>
    <t>【イージーライダース復刻版】クラシッククロス■最強のバイカ用レインスーツ（レインウェア）高耐水圧・高防水性＆耐熱ヒートガード付き・上下セット/黒　2ライン</t>
  </si>
  <si>
    <t>7990</t>
  </si>
  <si>
    <t>0821-0589</t>
  </si>
  <si>
    <t>サドルマン■エクスプローラ シートレインカバー ツーリングバックレスト無し用 Saddlemen Explorer Seat Rain Cover [R910][0821-0589]</t>
  </si>
  <si>
    <t>8400</t>
  </si>
  <si>
    <t>4829</t>
  </si>
  <si>
    <t>6673</t>
  </si>
  <si>
    <t>クリアキン■デリンジャーグリップ ブラック 【ケーブルスロットル】</t>
  </si>
  <si>
    <t>13970</t>
  </si>
  <si>
    <t>13673</t>
  </si>
  <si>
    <t>75203</t>
  </si>
  <si>
    <t>76516</t>
  </si>
  <si>
    <t>76525</t>
  </si>
  <si>
    <t>-989</t>
  </si>
  <si>
    <t>410178-20230505-0676820729</t>
  </si>
  <si>
    <t>フルゲイン■太ももを熱から守る ヒートガード カーボン スポーツスターS用 ヒートシールド [FG-SS-RH1250SC]</t>
  </si>
  <si>
    <t>75617</t>
  </si>
  <si>
    <t>-6599</t>
  </si>
  <si>
    <t>75364</t>
  </si>
  <si>
    <t>7373</t>
  </si>
  <si>
    <t>クリアキン■ゾンビ スピーカーグリル クローム【14年以降ツーリング&amp;トライク用】</t>
  </si>
  <si>
    <t>7580</t>
  </si>
  <si>
    <t>6611</t>
  </si>
  <si>
    <t>3501-1866</t>
  </si>
  <si>
    <t>Biltwell■ビルトウェル エクスフィル18 サドルバッグ ブラック</t>
  </si>
  <si>
    <t>36500</t>
  </si>
  <si>
    <t>36960</t>
  </si>
  <si>
    <t>75102</t>
  </si>
  <si>
    <t>600-072</t>
  </si>
  <si>
    <t>【ゴールデンセール】アレンネス■ドリフト モンスター サッカー エアクリーナー オールブラック 【17年以降M8モデル】</t>
  </si>
  <si>
    <t>76669</t>
  </si>
  <si>
    <t>LOF-108B</t>
  </si>
  <si>
    <t>オフロン■LOF-108D ワイヤレス充電パッド [LOF-108D][LOF-108B]</t>
  </si>
  <si>
    <t>2464</t>
  </si>
  <si>
    <t>76667</t>
  </si>
  <si>
    <t>76676</t>
  </si>
  <si>
    <t>-460</t>
  </si>
  <si>
    <t>76675</t>
  </si>
  <si>
    <t>76673</t>
  </si>
  <si>
    <t>-1590</t>
  </si>
  <si>
    <t>410178-20230506-0375321040</t>
  </si>
  <si>
    <t>-390</t>
  </si>
  <si>
    <t>76509</t>
  </si>
  <si>
    <t>76646</t>
  </si>
  <si>
    <t>-127</t>
  </si>
  <si>
    <t>-1205</t>
  </si>
  <si>
    <t>76408</t>
  </si>
  <si>
    <t>76632</t>
  </si>
  <si>
    <t>-3600</t>
  </si>
  <si>
    <t>76649</t>
  </si>
  <si>
    <t>-7016</t>
  </si>
  <si>
    <t>-433</t>
  </si>
  <si>
    <t>71349</t>
  </si>
  <si>
    <t>25338-99B</t>
  </si>
  <si>
    <t>ハーレー純正■H-D MOTOR CO. ダービーカバー  クローム 【ツインカム 18年ソフテイル（FLSBを除く）】</t>
  </si>
  <si>
    <t>10940</t>
  </si>
  <si>
    <t>8511</t>
  </si>
  <si>
    <t>32047-99A</t>
  </si>
  <si>
    <t>ハーレー純正■H-D MOTOR CO. タイマーカバー クローム【ツインカム】</t>
  </si>
  <si>
    <t>6560</t>
  </si>
  <si>
    <t>5103</t>
  </si>
  <si>
    <t>43063-04</t>
  </si>
  <si>
    <t>ハーレー純正■フロントアクスルナットカバー H-D MOTOR CO・コレクション 04-07年ダイナ・00-07年ツーリング [43063-04]</t>
  </si>
  <si>
    <t>6760</t>
  </si>
  <si>
    <t>5260</t>
  </si>
  <si>
    <t>520-012</t>
  </si>
  <si>
    <t>アレンネス■ 3ウェイ アジャスタブル ハイライフ ハンドルバー クローム ダイナ , スポーツスター , ソフテイル , ロードキング , 2013年までFLTR [520-012] [0601-5423]</t>
  </si>
  <si>
    <t>45780</t>
  </si>
  <si>
    <t>43538</t>
  </si>
  <si>
    <t>76593</t>
  </si>
  <si>
    <t>DS-3713-0044</t>
  </si>
  <si>
    <t>CYCLE CARE■エンジンエンハンサー Formula B</t>
  </si>
  <si>
    <t>2790</t>
  </si>
  <si>
    <t>237</t>
  </si>
  <si>
    <t>92</t>
  </si>
  <si>
    <t>76589</t>
  </si>
  <si>
    <t>76687</t>
  </si>
  <si>
    <t>バンス＆ハインズ■ 消音効果 クワイエットバッフル 【ビッグラディウス 2-2用】 (2本セット) Vance&amp;Hines QUIET BAFFLE [23081]</t>
  </si>
  <si>
    <t>410178-20230506-0351721092</t>
  </si>
  <si>
    <t>76679</t>
  </si>
  <si>
    <t>PV-SAST-PV-SAST-03</t>
  </si>
  <si>
    <t>パインバレー■オリジナルステッカー</t>
  </si>
  <si>
    <t>88</t>
  </si>
  <si>
    <t>76583</t>
  </si>
  <si>
    <t>76584</t>
  </si>
  <si>
    <t>PCS4B</t>
  </si>
  <si>
    <t>PC Racing■ハーレー用FLOオイルフィルター/ブラックアルマイト [PCS4B]</t>
  </si>
  <si>
    <t>21920</t>
  </si>
  <si>
    <t>18986</t>
  </si>
  <si>
    <t>250-5801951-7274263</t>
  </si>
  <si>
    <t>OBLAC-PAD-PO-M</t>
  </si>
  <si>
    <t>オーシャンビートル■BEETLE L.A.C 専用インナー ペイズリー / オレンジ</t>
  </si>
  <si>
    <t>76556</t>
  </si>
  <si>
    <t>76581</t>
  </si>
  <si>
    <t>THB-0002</t>
  </si>
  <si>
    <t>スラッシンサプライ■ハンドルバーユーティリティバッグ ThrashinSupply Handlebar Utility Bag</t>
  </si>
  <si>
    <t>8330</t>
  </si>
  <si>
    <t>5632</t>
  </si>
  <si>
    <t>410178-20230505-0831420617</t>
  </si>
  <si>
    <t>76553</t>
  </si>
  <si>
    <t>7150186</t>
  </si>
  <si>
    <t>【ゴールデンセール】BELL■ブルーザー デュプレット グロス ナルドグレー Lサイズ</t>
  </si>
  <si>
    <t>19371</t>
  </si>
  <si>
    <t>76552</t>
  </si>
  <si>
    <t>-3388</t>
  </si>
  <si>
    <t>410178-20230505-0829620619</t>
  </si>
  <si>
    <t>【日本正規品】バンス＆ハインズ■フューエルパック FP4 【07〜13年 スポーツスター・ソフテイル・ツーリング・ダイナ用】 Vance&amp;Hines FUELPAK FP4</t>
  </si>
  <si>
    <t>559610</t>
  </si>
  <si>
    <t>HELMET LOK ヘルメット盗難防止 ナンバー式 ヘルメットロックキット 防犯 キーレス カラビナ</t>
  </si>
  <si>
    <t>5950</t>
  </si>
  <si>
    <t>2335</t>
  </si>
  <si>
    <t>410178-20230505-0922720755</t>
  </si>
  <si>
    <t>76587</t>
  </si>
  <si>
    <t>DK-HD-BTP</t>
  </si>
  <si>
    <t>DK custom■DKカスタム ハンドルバートップクランプ　ブラックスムース ハーレー純正ライザータイプ Handlebar Top Clamp [DK-HD-BTP]</t>
  </si>
  <si>
    <t>4650</t>
  </si>
  <si>
    <t>6251</t>
  </si>
  <si>
    <t>-34</t>
  </si>
  <si>
    <t>76549</t>
  </si>
  <si>
    <t>-833</t>
  </si>
  <si>
    <t>76547</t>
  </si>
  <si>
    <t>MEB9883</t>
  </si>
  <si>
    <t>メンフィスシェード■ヘッドライトエクステンションブロック 06-17年ダイナ Memphis Shades　Dyna Headlight Extension Block [MEB9883][ME1158][2001-1362]</t>
  </si>
  <si>
    <t>5040</t>
  </si>
  <si>
    <t>3707</t>
  </si>
  <si>
    <t>RSD-0063-2036-BM</t>
  </si>
  <si>
    <t>RSD●Roland sans design  クロノ・グリップ(左右ペア)  コントラストカット ケーブルスロットル車用[0630-1015][RD3083]</t>
  </si>
  <si>
    <t>18600</t>
  </si>
  <si>
    <t>13594</t>
  </si>
  <si>
    <t>75918</t>
  </si>
  <si>
    <t>0033-1126-BM</t>
  </si>
  <si>
    <t>RSD●Roland sans design  トラッカー シフターペグ コントラストカット [1603-0160][RD3000]</t>
  </si>
  <si>
    <t>6990</t>
  </si>
  <si>
    <t>4550</t>
  </si>
  <si>
    <t>0035-1088-BM</t>
  </si>
  <si>
    <t>RSD●Roland sans design  トラッカー フットペグ ストレートマウント(左右ペア) コントラストカット [1620-0878][RD3009]</t>
  </si>
  <si>
    <t>21900</t>
  </si>
  <si>
    <t>16236</t>
  </si>
  <si>
    <t>4480</t>
  </si>
  <si>
    <t>3517-0450</t>
  </si>
  <si>
    <t>Biltwell■ビルトウェル エクスフィル48 バックパック ブラック</t>
  </si>
  <si>
    <t>21600</t>
  </si>
  <si>
    <t>21923</t>
  </si>
  <si>
    <t>75061</t>
  </si>
  <si>
    <t>25700744</t>
  </si>
  <si>
    <t>ハーレー純正■ウィリーG.・スカル・コレクション／ブラック ダービーカバー [25700744]</t>
  </si>
  <si>
    <t>13930</t>
  </si>
  <si>
    <t>10835</t>
  </si>
  <si>
    <t>75593</t>
  </si>
  <si>
    <t>600-083</t>
  </si>
  <si>
    <t>【ゴールデンセール】アレンネス■クロスファイアー モンスターサッカー エアクリーナー コントラスト 【スポーツスター】</t>
  </si>
  <si>
    <t>56910</t>
  </si>
  <si>
    <t>76597</t>
  </si>
  <si>
    <t>76544</t>
  </si>
  <si>
    <t>パインバレーオリジナル■ 【ハーレー専用】 プラチナ・ギアオイル (トランスミッション用) (1L) 80W-140 プラチナオイル ミッションオイル</t>
  </si>
  <si>
    <t>5410</t>
  </si>
  <si>
    <t>71</t>
  </si>
  <si>
    <t>249-9254180-4003059</t>
  </si>
  <si>
    <t>76592</t>
  </si>
  <si>
    <t>76595</t>
  </si>
  <si>
    <t>74783</t>
  </si>
  <si>
    <t>510-026</t>
  </si>
  <si>
    <t>アレンネス■ダウンドラフトフォージドミラー ブラック</t>
  </si>
  <si>
    <t>30560</t>
  </si>
  <si>
    <t>29227</t>
  </si>
  <si>
    <t>PV-OILSETBK-XL-CH パインバレーオリジナル■プラチナブラック オイルセット 04年〜22年スポーツスター用 クロームフィルター 【1個】 | ハーレー純正■オイルドレイン　Oリング [11105] - 生産待ち(納期未定)</t>
  </si>
  <si>
    <t>PV-OILSETBK-XL-CH パインバレーオリジナル■プラチナブラック オイルセット 04年〜22年スポーツスター用 クロームフィルター 【1個】 | パインバレーオリジナル■プラチナブラック エンジンオイル【添加剤なし】</t>
  </si>
  <si>
    <t>PV-OILSETBK-XL-CH パインバレーオリジナル■プラチナブラック オイルセット 04年〜22年スポーツスター用 クロームフィルター 【1個】 | パインバレーオリジナル■【ハーレー専用】プラチナブラック・エンジンオイル用　タングステン添加剤</t>
  </si>
  <si>
    <t>PV-OILSETBK-XL-CH パインバレーオリジナル■プラチナブラック オイルセット 04年〜22年スポーツスター用 クロームフィルター 【1個】 | パインバレーオリジナル■【ハーレー専用】100%化学合成プラチナ・プライマリーオイル [PV-PM2050]プラチナオイル</t>
  </si>
  <si>
    <t>3010</t>
  </si>
  <si>
    <t>63796-77A</t>
  </si>
  <si>
    <t>PV-OILSETBK-XL-CH パインバレーオリジナル■プラチナブラック オイルセット 04年〜22年スポーツスター用 クロームフィルター 【1個】 | ハーレー純正■オイルフィルター クローム 【ソフテイル、ツーリング、スポーツスター(EVO用)】</t>
  </si>
  <si>
    <t>3387</t>
  </si>
  <si>
    <t>2145</t>
  </si>
  <si>
    <t>PV-OILSETBK-XL-CH パインバレーオリジナル■プラチナブラック オイルセット 04年〜22年スポーツスター用 クロームフィルター 【1個】 | オイル交換時の廃油処理箱■オイルパック [OP-5L]</t>
  </si>
  <si>
    <t>76528</t>
  </si>
  <si>
    <t>76529</t>
  </si>
  <si>
    <t>76536</t>
  </si>
  <si>
    <t>VH-0001 バンス＆ハインズ■リペアパーツ　フランジヘッドボルト2本＋ナットプレート1個　Vance&amp;Hines [A240HW＋A195HW] 【2個】 | バンス＆ハインズ■リペアパーツ　ドッグボーン（メガネ型） ナットプレート1個　5/16-18　Vance&amp;Hines [A195HW]</t>
  </si>
  <si>
    <t>531</t>
  </si>
  <si>
    <t>76538</t>
  </si>
  <si>
    <t>VH-0001 バンス＆ハインズ■リペアパーツ　フランジヘッドボルト2本＋ナットプレート1個　Vance&amp;Hines [A240HW＋A195HW] 【2個】 | バンス＆ハインズ■リペアパーツ　フランジヘッドボルト　1本　5/16-18X5/8　Vance&amp;Hines [A240HW]</t>
  </si>
  <si>
    <t>107</t>
  </si>
  <si>
    <t>310L-B</t>
  </si>
  <si>
    <t>LeatherWorks■レザーワークス 本革サイドバッグ ソロ 04年〜22年スポーツスター 左用 ブラック Left Side Solo Bag [310L-B]</t>
  </si>
  <si>
    <t>23610</t>
  </si>
  <si>
    <t>18637</t>
  </si>
  <si>
    <t>76541</t>
  </si>
  <si>
    <t>3499</t>
  </si>
  <si>
    <t>部門売り</t>
  </si>
  <si>
    <t>PV-ATTO-14XL-F-BS</t>
  </si>
  <si>
    <t>【車検対応】ケラーマンウインカー（左右）＆レジスターセット　14年〜スポーツスター（フロント用） [PV-ATTO-14XL-F]</t>
  </si>
  <si>
    <t>3498</t>
  </si>
  <si>
    <t>KM152-753</t>
  </si>
  <si>
    <t>ケラーマン■スポーツスター純正ポジション(フロント)用アダプタ　ブラック 1個 Kellermann [KM152-753]</t>
  </si>
  <si>
    <t>2970</t>
  </si>
  <si>
    <t>2376</t>
  </si>
  <si>
    <t>PV-ATTO-14XL-R-DBC</t>
  </si>
  <si>
    <t>【車検対応】ケラーマンウインカー（左右）＆レジスターセット　14年〜スポーツスター（リア用） [PV-ATTO-14XL-R]</t>
  </si>
  <si>
    <t>PV-ATTO-R5</t>
  </si>
  <si>
    <t>パインバレー■Kellermann / ケラーマン用 リアウインカー テールライトブラケット 超高耐久パインバレーコート（黒）リアサスペンション共締タイプ スポーツスター</t>
  </si>
  <si>
    <t>3790</t>
  </si>
  <si>
    <t>HD-02902</t>
  </si>
  <si>
    <t>ウインカーホールカバー スポーツスター(14Y-)　ソフテイル(18Y-)　ブラック</t>
  </si>
  <si>
    <t>2372</t>
  </si>
  <si>
    <t>3497</t>
  </si>
  <si>
    <t>OBLAC-IV-M</t>
  </si>
  <si>
    <t>オーシャンビートル■BEETLE L.A.C So-Calバイカースタイルジェットヘルメット/キャップ併用可/アイボリー</t>
  </si>
  <si>
    <t>24200</t>
  </si>
  <si>
    <t>3494</t>
  </si>
  <si>
    <t>OB-BV-BK</t>
  </si>
  <si>
    <t>オーシャンビートル■BEETLE '70s VISOR　ブラック</t>
  </si>
  <si>
    <t>3493</t>
  </si>
  <si>
    <t>OBSHORTY4-IV-WCC-L</t>
  </si>
  <si>
    <t>HF-2455-L</t>
  </si>
  <si>
    <t>【アウトレットセール】HOLY FREEDOM■ブリットグローブ ブラック/ホワイト Bullit Gloves　BLACK&amp;WHITE</t>
  </si>
  <si>
    <t>3492</t>
  </si>
  <si>
    <t>18-986</t>
  </si>
  <si>
    <t>アレンネス■ インバーテッド エアクリーナーキット ドリフト クローム/17年以降ツーリング18年以降ソフテイル/Drift インバーテッド Series Air Cle</t>
  </si>
  <si>
    <t>55495</t>
  </si>
  <si>
    <t>8040</t>
  </si>
  <si>
    <t>pit-bf1</t>
  </si>
  <si>
    <t>バッフル取り付け/交換工賃（ショートショット、ストレートショット、クロームワークス）</t>
  </si>
  <si>
    <t>3489</t>
  </si>
  <si>
    <t>3487</t>
  </si>
  <si>
    <t>NOYS-SS-01</t>
  </si>
  <si>
    <t>ノイズ■サイドスタンドスペーサー M8ソフテイル用　Noy's SS-01 [NOYS-SS-01]</t>
  </si>
  <si>
    <t>4033</t>
  </si>
  <si>
    <t>K66025</t>
  </si>
  <si>
    <t>コドリンUSA■40mm ロアリングキット 18年以降ソフテイル用 リロードアジャスターノブ無しモデル [K66025]</t>
  </si>
  <si>
    <t>26000</t>
  </si>
  <si>
    <t>18403</t>
  </si>
  <si>
    <t>001374</t>
  </si>
  <si>
    <t>12V32/3CP 3157 ダブルバルブ ノーマル</t>
  </si>
  <si>
    <t>480</t>
  </si>
  <si>
    <t>3485</t>
  </si>
  <si>
    <t>MEB2038</t>
  </si>
  <si>
    <t>メンフィスシェード■ロードウォリアー用フェアリング トリガーロックマウントキット ブラック【91年-05年ダイナ】【86年-22年スポーツスター】</t>
  </si>
  <si>
    <t>25120</t>
  </si>
  <si>
    <t>19327</t>
  </si>
  <si>
    <t>3483</t>
  </si>
  <si>
    <t>MEM7311</t>
  </si>
  <si>
    <t>メンフィスシェード　カフェ・フェアリング</t>
  </si>
  <si>
    <t>24420</t>
  </si>
  <si>
    <t>2023-05-05</t>
  </si>
  <si>
    <t>76387</t>
  </si>
  <si>
    <t>76416</t>
  </si>
  <si>
    <t>PV-FCP-4L</t>
  </si>
  <si>
    <t>【限定生産】マルト■最高級 プレミアムバイクカバー フルカバータイプ・インナーカバー付き /4Lサイズ ツーリング用（GL1800対応）</t>
  </si>
  <si>
    <t>19776</t>
  </si>
  <si>
    <t>76409</t>
  </si>
  <si>
    <t>76431</t>
  </si>
  <si>
    <t>76421</t>
  </si>
  <si>
    <t>-10026</t>
  </si>
  <si>
    <t>76424</t>
  </si>
  <si>
    <t>29400245</t>
  </si>
  <si>
    <t>ハーレー純正■スクリーミンイーグル ハイフローエアクリーナーキット/ミルウォーキーエイト ブラック ScreaminEagle [29400245]</t>
  </si>
  <si>
    <t>38420</t>
  </si>
  <si>
    <t>24428</t>
  </si>
  <si>
    <t>-1392</t>
  </si>
  <si>
    <t>76418</t>
  </si>
  <si>
    <t>Lid-2001-C</t>
  </si>
  <si>
    <t>LIDLOX■スマートヘルメットロック リッドロックス クロームハーレー用 [Lid-2001-C]</t>
  </si>
  <si>
    <t>76417</t>
  </si>
  <si>
    <t>0033-1084</t>
  </si>
  <si>
    <t>パフォーマンスマシーン●Performance Machine RSD・PMシフターペグ用交換ゴム　リプレイスメントラバー1個[1603-0084][PM3024]</t>
  </si>
  <si>
    <t>860</t>
  </si>
  <si>
    <t>-250</t>
  </si>
  <si>
    <t>76468</t>
  </si>
  <si>
    <t>76441</t>
  </si>
  <si>
    <t>76388</t>
  </si>
  <si>
    <t>6031HSRB</t>
  </si>
  <si>
    <t>コブラ■コブラ■エキゾーストシールドキット ブラック/14年〜22年スポーツスター用 [1861-1154][6031HSRB][632426]</t>
  </si>
  <si>
    <t>34240</t>
  </si>
  <si>
    <t>31284</t>
  </si>
  <si>
    <t>76464</t>
  </si>
  <si>
    <t>-487</t>
  </si>
  <si>
    <t>76460</t>
  </si>
  <si>
    <t>0210-2054-BM</t>
  </si>
  <si>
    <t>ローランドサンズ■Roland sans design  ヴィンテージ ガスキャップ コントラストカット [0210-2054-BM][RD5555]</t>
  </si>
  <si>
    <t>16100</t>
  </si>
  <si>
    <t>10351</t>
  </si>
  <si>
    <t>410178-20230505-0184320643</t>
  </si>
  <si>
    <t>250-9477997-4429456</t>
  </si>
  <si>
    <t>RRED-SM</t>
  </si>
  <si>
    <t>バンキン■ クラッシュバー用 リーチレデューサー ブラック (スムース)</t>
  </si>
  <si>
    <t>21500</t>
  </si>
  <si>
    <t>11937</t>
  </si>
  <si>
    <t>76512</t>
  </si>
  <si>
    <t>20230505125848363</t>
  </si>
  <si>
    <t>8013394</t>
  </si>
  <si>
    <t>BELL■ベルヘルメット ブリット用 チークパッド　ブラウン</t>
  </si>
  <si>
    <t>2175</t>
  </si>
  <si>
    <t>76484</t>
  </si>
  <si>
    <t>76506</t>
  </si>
  <si>
    <t>250-7340098-7262229</t>
  </si>
  <si>
    <t>500972</t>
  </si>
  <si>
    <t>MCS■スラッシュカット スリップオンマフラー クローム 【04-13年 スポーツスター】</t>
  </si>
  <si>
    <t>42600</t>
  </si>
  <si>
    <t>21034</t>
  </si>
  <si>
    <t>76471</t>
  </si>
  <si>
    <t>410178-20230505-0135020848</t>
  </si>
  <si>
    <t>600-020</t>
  </si>
  <si>
    <t>アレンネス■ミニ22 エアクリーナーキット ブラック mini22 Air Cleaner Kit Black  M8モデル [600-020][263959][1010-2708]</t>
  </si>
  <si>
    <t>31262</t>
  </si>
  <si>
    <t>66752-fk-1</t>
  </si>
  <si>
    <t>-648</t>
  </si>
  <si>
    <t>76248</t>
  </si>
  <si>
    <t>バッテリーテンダー 800mA防水型 デュアルモード（ハーレー純正 66000185 同一品） 【022-0326-DL-JP】 Battery Tender</t>
  </si>
  <si>
    <t>410178-20230504-0934820490</t>
  </si>
  <si>
    <t>-42</t>
  </si>
  <si>
    <t>76412</t>
  </si>
  <si>
    <t>76479</t>
  </si>
  <si>
    <t>RT-GB-BK</t>
  </si>
  <si>
    <t>ラフテール■ガスバッグ レザーバッグ付きフューエルボトルホルダー 【04年以降スポーツスター用】 ベーシックカラー</t>
  </si>
  <si>
    <t>41800</t>
  </si>
  <si>
    <t>33440</t>
  </si>
  <si>
    <t>76515</t>
  </si>
  <si>
    <t>MP-TP-1005</t>
  </si>
  <si>
    <t>【ゴールデンセール】DNAスペシャリティ■メガホン エキゾースト スリップオンマフラー クローム M8ツーリング用</t>
  </si>
  <si>
    <t>76475</t>
  </si>
  <si>
    <t>-550</t>
  </si>
  <si>
    <t>410178-20230505-0547420785</t>
  </si>
  <si>
    <t>TB-4IN-BR</t>
  </si>
  <si>
    <t>デグナー■レザーツールバッグ ブラウン TB-4IN DEGNER LEATHER TOOLBAG</t>
  </si>
  <si>
    <t>20230505124935885</t>
  </si>
  <si>
    <t>OBMTX-PVG-XL</t>
  </si>
  <si>
    <t>18090</t>
  </si>
  <si>
    <t>76198</t>
  </si>
  <si>
    <t>コブラ■ Race-Pro Tips 3インチ スリップオンマフラー ブラック 【14-22年 スポーツスター】 Cobra Slip-On Mufflers Black ハーレー</t>
  </si>
  <si>
    <t>86430</t>
  </si>
  <si>
    <t>410178-20230505-0410420615</t>
  </si>
  <si>
    <t>76508</t>
  </si>
  <si>
    <t>76427</t>
  </si>
  <si>
    <t>503-8954615-1513427</t>
  </si>
  <si>
    <t>PV-OILSET-XL-BK パインバレーオリジナル■ プラチナオイルセット 【04-21年 スポーツスター用】 ブラックフィルター 【1個】 | ハーレー純正■オイルフィルター　ブラック　ロング [63805-80A]</t>
  </si>
  <si>
    <t>2774</t>
  </si>
  <si>
    <t>249-3598649-6120652</t>
  </si>
  <si>
    <t>PV-OILSET-XL-BK パインバレーオリジナル■ プラチナオイルセット 【04-21年 スポーツスター用】 ブラックフィルター 【1個】 | パインバレーオリジナル■【ハーレー専用】100%化学合成プラチナ・プライマリーオイル [PV-PM2050]プラチナオイル</t>
  </si>
  <si>
    <t>2673</t>
  </si>
  <si>
    <t>PV-OILSET-XL-BK パインバレーオリジナル■ プラチナオイルセット 【04-21年 スポーツスター用】 ブラックフィルター 【1個】 | ハーレー純正■オイルドレイン　Oリング [11105] - 生産待ち(納期未定)</t>
  </si>
  <si>
    <t>244</t>
  </si>
  <si>
    <t>PV-OILSET-XL-BK パインバレーオリジナル■ プラチナオイルセット 【04-21年 スポーツスター用】 ブラックフィルター 【1個】 | オイル交換時の廃油処理箱■オイルパック [OP-5L]</t>
  </si>
  <si>
    <t>508</t>
  </si>
  <si>
    <t>PV-OILSET-XL-BK パインバレーオリジナル■ プラチナオイルセット 【04-21年 スポーツスター用】 ブラックフィルター 【1個】 | パインバレーオリジナル■【ハーレー専用】100%化学合成プラチナ・エンジンオイル [PV-PT2050]</t>
  </si>
  <si>
    <t>3354</t>
  </si>
  <si>
    <t>7121909</t>
  </si>
  <si>
    <t>BELL■ブルーザー アーク マットブラック/グレー</t>
  </si>
  <si>
    <t>19137</t>
  </si>
  <si>
    <t>76443</t>
  </si>
  <si>
    <t>76444</t>
  </si>
  <si>
    <t>WALSUN-ZU989</t>
  </si>
  <si>
    <t>ウォルサン■指紋認証スマートディスクロック 0.5秒で解錠 【解錠忘れ防止スパイラルワイヤー付き】 [ZU989]</t>
  </si>
  <si>
    <t>76442</t>
  </si>
  <si>
    <t>-93</t>
  </si>
  <si>
    <t>76477</t>
  </si>
  <si>
    <t>QLA-VDM</t>
  </si>
  <si>
    <t>クアッドロック■モーターサイクル 衝撃吸収ダンパー MOTORCYCLE VIBRTION DAMPENER [QLA-VDM]</t>
  </si>
  <si>
    <t>QLC-IPZ</t>
  </si>
  <si>
    <t>クアッドロック■モーターサイクルスマホマウント用スマホケース  IPHONE XR ワイヤレス充電対応 MOTORCYCLE MOUNT CASE [QLC-IPZ]</t>
  </si>
  <si>
    <t>QLM-HBR-PRO</t>
  </si>
  <si>
    <t>クアッドロック■モーターサイクル ハンドルバーマウント PRO</t>
  </si>
  <si>
    <t>10010</t>
  </si>
  <si>
    <t>6507</t>
  </si>
  <si>
    <t>76492</t>
  </si>
  <si>
    <t>-5430</t>
  </si>
  <si>
    <t>76362</t>
  </si>
  <si>
    <t>57400367</t>
  </si>
  <si>
    <t>【ゴールデンセール】ハーレー純正■ウインドスプリッター デタッチャブル 15インチ コンパクトウインドシールド ライトスモーク【18年以降 FLFB、FLFBS】</t>
  </si>
  <si>
    <t>70000</t>
  </si>
  <si>
    <t>61688</t>
  </si>
  <si>
    <t>67429</t>
  </si>
  <si>
    <t>76473</t>
  </si>
  <si>
    <t>PV-KWBF</t>
  </si>
  <si>
    <t>パインバレーオリジナル■クロームワークススリップオンマフラー用消音キット（2個セット） [PV-KWBF]</t>
  </si>
  <si>
    <t>Lid-1003-B</t>
  </si>
  <si>
    <t>10-ORKV-EC5Y Lidlox■スマートヘルメットロック リッドロックス 国産車22mmオープンエンドハンドルバー用バーエンドヘルメットロック/マットブラック 【2個】 | Lidlox■スマートヘルメットロック　リッドロックス 国産車22mmオープンエンドハンドルバー用バーエンドヘルメットロック/マットブラック [Lid-1003-B]</t>
  </si>
  <si>
    <t>7893</t>
  </si>
  <si>
    <t>5390</t>
  </si>
  <si>
    <t>250-7986510-9279858</t>
  </si>
  <si>
    <t>550-0670</t>
  </si>
  <si>
    <t>【ゴールデンセール】S&amp;S■Mk45 ブラックコントラスト トレーサー エンドキャップ ジェットホットブラックボディー 17年以降ツーリング用 [550-0670][1801-1081]</t>
  </si>
  <si>
    <t>84084</t>
  </si>
  <si>
    <t>76457</t>
  </si>
  <si>
    <t>03-461</t>
  </si>
  <si>
    <t>アレンネス■ オイルフィルター Deepcut・ディープカット　ブラック [03-461][0712-0428][260938]</t>
  </si>
  <si>
    <t>29880</t>
  </si>
  <si>
    <t>21070</t>
  </si>
  <si>
    <t>76335</t>
  </si>
  <si>
    <t>CH-3L01338</t>
  </si>
  <si>
    <t>マルト■HAYAWAZA（ハヤワザ）バイクカバー 3Lサイズ スポーツスター・ダイナ・ソフテイル</t>
  </si>
  <si>
    <t>9601</t>
  </si>
  <si>
    <t>76504</t>
  </si>
  <si>
    <t>-202</t>
  </si>
  <si>
    <t>410178-20230504-0975020326</t>
  </si>
  <si>
    <t>76459</t>
  </si>
  <si>
    <t>76474</t>
  </si>
  <si>
    <t>1801-0154</t>
  </si>
  <si>
    <t>クロームワークス●3インチマフラー　テーパード　2004〜2013年スポーツスター[1801-0154]</t>
  </si>
  <si>
    <t>65900</t>
  </si>
  <si>
    <t>76514</t>
  </si>
  <si>
    <t>20230505125649174</t>
  </si>
  <si>
    <t>410178-20230503-0391120449</t>
  </si>
  <si>
    <t>76430</t>
  </si>
  <si>
    <t>410178-20230505-0497820656</t>
  </si>
  <si>
    <t>76494</t>
  </si>
  <si>
    <t>TR07BKCH-01 【らくらく定期便】07-16年ツーリング【プラチナブラック】セット　フィルター：クローム【付属品発送希望：1回目】 【1個】 | オイル交換時の廃油処理箱■オイルパック [OP-5L]</t>
  </si>
  <si>
    <t>673</t>
  </si>
  <si>
    <t>234</t>
  </si>
  <si>
    <t>TR07BKCH-01 【らくらく定期便】07-16年ツーリング【プラチナブラック】セット　フィルター：クローム【付属品発送希望：1回目】 【1個】 | パインバレーオリジナル■プラチナブラック エンジンオイル【添加剤なし】</t>
  </si>
  <si>
    <t>TR07BKCH-01 【らくらく定期便】07-16年ツーリング【プラチナブラック】セット　フィルター：クローム【付属品発送希望：1回目】 【1個】 | パインバレーオリジナル■【ハーレー専用】プラチナブラック・エンジンオイル用　タングステン添加剤</t>
  </si>
  <si>
    <t>TR07BKCH-01 【らくらく定期便】07-16年ツーリング【プラチナブラック】セット　フィルター：クローム【付属品発送希望：1回目】 【1個】 | ハーレー純正■オイルドレイン　Oリング [11105] - 生産待ち(納期未定)</t>
  </si>
  <si>
    <t>323</t>
  </si>
  <si>
    <t>96</t>
  </si>
  <si>
    <t>63798-99A</t>
  </si>
  <si>
    <t>G07TRFC 07-16年ツーリング付属品クローム 【1個】 | ハーレー純正■スーパープレミアム5オイルフィルター　クローム [63798-99A]</t>
  </si>
  <si>
    <t>3353</t>
  </si>
  <si>
    <t>-204</t>
  </si>
  <si>
    <t>G07TRFC 07-16年ツーリング付属品クローム 【1個】 | オイル交換時の廃油処理箱■オイルパック [OP-5L]</t>
  </si>
  <si>
    <t>G07TRFC 07-16年ツーリング付属品クローム 【1個】 | ハーレー純正■オイルドレイン　Oリング [11105] - 生産待ち(納期未定)</t>
  </si>
  <si>
    <t>212</t>
  </si>
  <si>
    <t>G07TRFC 07-16年ツーリング付属品クローム 【1個】 | パインバレーオリジナル■【ハーレー専用】プラチナ・ギアオイル（トランスミッション用） [PV-G80140]プラチナオイル</t>
  </si>
  <si>
    <t>3866</t>
  </si>
  <si>
    <t>G07TRFC 07-16年ツーリング付属品クローム 【1個】 | パインバレーオリジナル■【ハーレー専用】100%化学合成プラチナ・プライマリーオイル [PV-PM2050]プラチナオイル</t>
  </si>
  <si>
    <t>2327</t>
  </si>
  <si>
    <t>-2160</t>
  </si>
  <si>
    <t>76489</t>
  </si>
  <si>
    <t>ハーレー純正■H-D・AGM標準装備バッテリー '15以降XG、'04年以降スポーツスター、'09〜'11XR用 65958-04互換　[66000208]</t>
  </si>
  <si>
    <t>26680</t>
  </si>
  <si>
    <t>76306</t>
  </si>
  <si>
    <t>cyaku</t>
  </si>
  <si>
    <t>着払い伝票利用料</t>
  </si>
  <si>
    <t>690</t>
  </si>
  <si>
    <t>20230502164537129</t>
  </si>
  <si>
    <t>pv-out</t>
  </si>
  <si>
    <t>故障診断料金</t>
  </si>
  <si>
    <t>3481</t>
  </si>
  <si>
    <t>010941</t>
  </si>
  <si>
    <t>ロッカーカバーガスケットキット 07y- XL用</t>
  </si>
  <si>
    <t>6450</t>
  </si>
  <si>
    <t>26995-86B</t>
  </si>
  <si>
    <t>BT　インテークマニホールド　シール（２）</t>
  </si>
  <si>
    <t>730</t>
  </si>
  <si>
    <t>548</t>
  </si>
  <si>
    <t>16800-84B</t>
  </si>
  <si>
    <t>GASKET,ROCKER BOX</t>
  </si>
  <si>
    <t>2033</t>
  </si>
  <si>
    <t>1632</t>
  </si>
  <si>
    <t>6589A</t>
  </si>
  <si>
    <t>SEAL   WASHER</t>
  </si>
  <si>
    <t>365</t>
  </si>
  <si>
    <t>304</t>
  </si>
  <si>
    <t>シリンダーガスケットセット　DDS172088</t>
  </si>
  <si>
    <t>23760</t>
  </si>
  <si>
    <t>ピストンリング　21-GNH09150</t>
  </si>
  <si>
    <t>10650</t>
  </si>
  <si>
    <t>11190</t>
  </si>
  <si>
    <t>プッシュロッドカバーアッパーO-RING</t>
  </si>
  <si>
    <t>370</t>
  </si>
  <si>
    <t>225</t>
  </si>
  <si>
    <t>11377</t>
  </si>
  <si>
    <t>プッシュロッドカバーロアO-RING</t>
  </si>
  <si>
    <t>290</t>
  </si>
  <si>
    <t>170</t>
  </si>
  <si>
    <t>エンジン腰上OH フルエキ脱着 タンク脱着工賃</t>
  </si>
  <si>
    <t>pit-PV-PTBK-XL</t>
  </si>
  <si>
    <t>PVオリジナル　プラチナブラック使用　エンジンオイル交換　　スポーツスターモデル　（工賃・Oリング込み)</t>
  </si>
  <si>
    <t>11390</t>
  </si>
  <si>
    <t>hshh104-IV-S</t>
  </si>
  <si>
    <t>SHM■ハンドステッチ Lot-104 アイボリー/ブラックレザー【SG規格(排気量無制限)】</t>
  </si>
  <si>
    <t>32450</t>
  </si>
  <si>
    <t>20020</t>
  </si>
  <si>
    <t>33900</t>
  </si>
  <si>
    <t>3478</t>
  </si>
  <si>
    <t>24039</t>
  </si>
  <si>
    <t>12692</t>
  </si>
  <si>
    <t>3477</t>
  </si>
  <si>
    <t>38481</t>
  </si>
  <si>
    <t>62700038</t>
  </si>
  <si>
    <t>LINE, oil drain</t>
  </si>
  <si>
    <t>1789</t>
  </si>
  <si>
    <t>pit-oir-dore</t>
  </si>
  <si>
    <t>スポーツスター　オイルドレンホース交換 工賃</t>
  </si>
  <si>
    <t>10142</t>
  </si>
  <si>
    <t>CLAMP</t>
  </si>
  <si>
    <t>GSCP-B-BKBK</t>
  </si>
  <si>
    <t>スナップバックキャップ　ボディ：ブラック / 刺繍：ブラック</t>
  </si>
  <si>
    <t>BLADE RIDER HELMET■ブレイドライダー MOTOシリーズ グロスカーボン フルフェイスヘルメット ブラック</t>
  </si>
  <si>
    <t>3475</t>
  </si>
  <si>
    <t>3473</t>
  </si>
  <si>
    <t>SKN-tenken-M</t>
  </si>
  <si>
    <t>しっかり点検整備M　＋　法定24ヶ月点検　（ダイナ・ソフテイル・V-ROD等）</t>
  </si>
  <si>
    <t>67040</t>
  </si>
  <si>
    <t>2020年4月1日以降　自賠責保険24ヶ月　法定費用（非課税分）</t>
  </si>
  <si>
    <t>SKN-ex-SO</t>
  </si>
  <si>
    <t>車検時保安基準適合　スリップオン</t>
  </si>
  <si>
    <t>23680</t>
  </si>
  <si>
    <t>BLADE RIDER HELMET■ブレイドライダー MOTOシリーズ マットカーボン フルフェイスヘルメット ブラック</t>
  </si>
  <si>
    <t>3471</t>
  </si>
  <si>
    <t>FG-MJH-001</t>
  </si>
  <si>
    <t>フルゲイン■マーブルジェット 最小設計スモールジェットヘルメット/FRPマーブルゲル仕上げ</t>
  </si>
  <si>
    <t>ADIN031-3</t>
  </si>
  <si>
    <t>ディンマーケット■フリップアップ バブルシールド フラッシュミラー</t>
  </si>
  <si>
    <t>OBMTX-BK-L</t>
  </si>
  <si>
    <t>オーシャンビートル■BEETLE MTX BELL MINI MOTOスタイル ビンテージモトクロスヘルメット/ブラック</t>
  </si>
  <si>
    <t>3469</t>
  </si>
  <si>
    <t>3468</t>
  </si>
  <si>
    <t>⑦2023年4月1日以降　自賠責保険24ヶ月　法定費用（非課税分）</t>
  </si>
  <si>
    <t>8760</t>
  </si>
  <si>
    <t>3467</t>
  </si>
  <si>
    <t>SK-ex-SO</t>
  </si>
  <si>
    <t>⑨車検時保安基準適合 スリップオン</t>
  </si>
  <si>
    <t>PVオリジナル　プラチナ エンジンオイル/プライマリーオイル使用　オイル交換スポーツスターモデル　（工賃・Oリング込み）</t>
  </si>
  <si>
    <t>B02107</t>
  </si>
  <si>
    <t>BRIDGESTONE　BATTLECRUISE　バトルクルーズ　 H50 F　　100/90B19 57H TL</t>
  </si>
  <si>
    <t>11971</t>
  </si>
  <si>
    <t>B21110</t>
  </si>
  <si>
    <t>BRIDGESTONE  BATTLECRUISE H50 R　バトルクルーズ　　150/80B16 77H TL</t>
  </si>
  <si>
    <t>タイヤ値上がり分　差額</t>
  </si>
  <si>
    <t>62338-01Y</t>
  </si>
  <si>
    <t>HOSE,OIL FEED</t>
  </si>
  <si>
    <t>2330</t>
  </si>
  <si>
    <t>1025</t>
  </si>
  <si>
    <t>63596-06</t>
  </si>
  <si>
    <t>オイルドレーンホース</t>
  </si>
  <si>
    <t>3700</t>
  </si>
  <si>
    <t>2255</t>
  </si>
  <si>
    <t>17362-07C</t>
  </si>
  <si>
    <t>GASKET,CVR,ROCKER,OUTER</t>
  </si>
  <si>
    <t>2005</t>
  </si>
  <si>
    <t>1731</t>
  </si>
  <si>
    <t>16789-04</t>
  </si>
  <si>
    <t>ハーレー純正　GASKET CYLINDER BASE</t>
  </si>
  <si>
    <t>1349</t>
  </si>
  <si>
    <t>1039</t>
  </si>
  <si>
    <t>16664-86D</t>
  </si>
  <si>
    <t>GASKET,CYL HD</t>
  </si>
  <si>
    <t>2850</t>
  </si>
  <si>
    <t>1998</t>
  </si>
  <si>
    <t>NBP002</t>
  </si>
  <si>
    <t>45ディグリー■27Rナチュラルブレーキパッド 純正キャリパー用ハーレー専用開発【赤パッド】1セット 04〜13年XL フロント [NBP002]</t>
  </si>
  <si>
    <t>3918</t>
  </si>
  <si>
    <t>002641</t>
  </si>
  <si>
    <t>96y- ブレーキストップライトスイッチ 71590-96</t>
  </si>
  <si>
    <t>1500</t>
  </si>
  <si>
    <t>1040</t>
  </si>
  <si>
    <t>NBP003</t>
  </si>
  <si>
    <t>45ディグリー■27Rナチュラルブレーキパッド 純正キャリパー用ハーレー専用開発【赤パッド】1セット 04〜13年XL リア [NBP003]</t>
  </si>
  <si>
    <t>SK-tenken</t>
  </si>
  <si>
    <t>④しっかり点検整備 ＋ 法定24ヶ月点検</t>
  </si>
  <si>
    <t>SK-JZ-13UP</t>
  </si>
  <si>
    <t>⑤重量税　13年経過　法定費用　（非課税分）</t>
  </si>
  <si>
    <t>4600</t>
  </si>
  <si>
    <t>2023-05-04</t>
  </si>
  <si>
    <t>-1580</t>
  </si>
  <si>
    <t>76410</t>
  </si>
  <si>
    <t>600-088</t>
  </si>
  <si>
    <t>【ゴールデンセール】アレンネス■クロスファイアー モンスターサッカー エアクリーナー クローム 【M8ソフテイル・ツーリング】</t>
  </si>
  <si>
    <t>-2751</t>
  </si>
  <si>
    <t>76374</t>
  </si>
  <si>
    <t>-232</t>
  </si>
  <si>
    <t>76378</t>
  </si>
  <si>
    <t>518752</t>
  </si>
  <si>
    <t>【ゴールデンセール】ファーストギア■コントローラー内蔵 ヒートジャケットライナー 75W BLACK Lサイズ</t>
  </si>
  <si>
    <t>0062-4005-BM</t>
  </si>
  <si>
    <t>【ゴールデンセール】ローランドサンズ■レギュレータークラッチ＆ブレーキレバーセット コントラストカット 04-13年 スポーツスター用 Roland sans design Regulator Adjustable Levers [0610-0612][0062-4005-BM]</t>
  </si>
  <si>
    <t>21170</t>
  </si>
  <si>
    <t>76379</t>
  </si>
  <si>
    <t>410178-20230504-0707920401</t>
  </si>
  <si>
    <t>バッテリーチャージャー テスター メンテナンスチャージャー  BC BRAVO 2000+【日本仕様】 BCバッテリーコントローラー バッテリー充電</t>
  </si>
  <si>
    <t>17480</t>
  </si>
  <si>
    <t>-3019</t>
  </si>
  <si>
    <t>76381</t>
  </si>
  <si>
    <t>0206-2140-CH</t>
  </si>
  <si>
    <t>【ゴールデンセール】パフォーマンスマシン■Performance Machine Jet Air Cleaners Chrome クローム M8ソフテイル・ツーリング [0206-2140-CH][1010-2671][PM5170]</t>
  </si>
  <si>
    <t>79508</t>
  </si>
  <si>
    <t>-45</t>
  </si>
  <si>
    <t>76382</t>
  </si>
  <si>
    <t>0206-0166</t>
  </si>
  <si>
    <t>パフォーマンスマシン■JETエアクリーナー用レインソックス Performance Machine Pull-Over Rain Sock [0206-0166][PM5127 ]</t>
  </si>
  <si>
    <t>4004</t>
  </si>
  <si>
    <t>-4540</t>
  </si>
  <si>
    <t>76401</t>
  </si>
  <si>
    <t>76402</t>
  </si>
  <si>
    <t>-3247</t>
  </si>
  <si>
    <t>73829</t>
  </si>
  <si>
    <t>3301-4665</t>
  </si>
  <si>
    <t>スラッシンサプライ■ ステルスグローブ スターズ＆ボルツ ブラック/グレー</t>
  </si>
  <si>
    <t>5137</t>
  </si>
  <si>
    <t>76339</t>
  </si>
  <si>
    <t>917715</t>
  </si>
  <si>
    <t>【ゴールデンセール】アブス■グラニットスレッジ77ディスクロック グリップ ブラック</t>
  </si>
  <si>
    <t>12317</t>
  </si>
  <si>
    <t>410178-20230503-0013720560</t>
  </si>
  <si>
    <t>-1045</t>
  </si>
  <si>
    <t>76405</t>
  </si>
  <si>
    <t>KSLB-2</t>
  </si>
  <si>
    <t>バンキン■キックスタンドリフトブロック 2インチ</t>
  </si>
  <si>
    <t>5156</t>
  </si>
  <si>
    <t>-4580</t>
  </si>
  <si>
    <t>76355</t>
  </si>
  <si>
    <t>2601-2249</t>
  </si>
  <si>
    <t>【取寄専用商品】Biltwell■モト2.0ゴーグル スクリプトチョコレート Moto 2.0 Goggle - Script Chocolate GOGGLE MOTO 2.0 CHOC/SND[2601-2249][M2-LOG-CO-SD]</t>
  </si>
  <si>
    <t>7250</t>
  </si>
  <si>
    <t>4050</t>
  </si>
  <si>
    <t>76344</t>
  </si>
  <si>
    <t>76308</t>
  </si>
  <si>
    <t>NBP009</t>
  </si>
  <si>
    <t>45ディグリー■27Rナチュラルブレーキパッド 純正キャリパー用ハーレー専用開発【赤パッド】1セット 14年〜XL フロント [NBP009]</t>
  </si>
  <si>
    <t>76398</t>
  </si>
  <si>
    <t>0206-2159-BM</t>
  </si>
  <si>
    <t>【ゴールデンセール】パフォーマンスマシン■Performance Machine ヴィジョン エアクリーナー コントラストカット/1991年〜22年スポーツスター(XR1200/Xを除く) Vision Air Cleaner [0206-2159-BM]</t>
  </si>
  <si>
    <t>76391</t>
  </si>
  <si>
    <t>410178-20230504-0836820327</t>
  </si>
  <si>
    <t>410178-20230504-0860620335</t>
  </si>
  <si>
    <t>SV1-07-3301-3505</t>
  </si>
  <si>
    <t>4543</t>
  </si>
  <si>
    <t>76369</t>
  </si>
  <si>
    <t>8H-3SR6-FMQS LIDLOX■スマートヘルメットロック リッドロックス マットブラック ハーレー用 [Lid-2001-B] 【2個】 | LIDLOX■スマートヘルメットロック リッドロックス マットブラック ハーレー用 [Lid-2001-B]</t>
  </si>
  <si>
    <t>250-6546318-1003050</t>
  </si>
  <si>
    <t>TH1039B</t>
  </si>
  <si>
    <t>【ゴールデンセール】サンダーヘッダー■06〜17ダイナ　ブラック Thunderheader Exhaust [TH1039B]</t>
  </si>
  <si>
    <t>144000</t>
  </si>
  <si>
    <t>98319</t>
  </si>
  <si>
    <t>76365</t>
  </si>
  <si>
    <t>76361</t>
  </si>
  <si>
    <t>パインバレーオリジナル■ハーレー シフトペグ クロームメッキ [PV-SP01C]</t>
  </si>
  <si>
    <t>9790</t>
  </si>
  <si>
    <t>-510</t>
  </si>
  <si>
    <t>76359</t>
  </si>
  <si>
    <t>600-068</t>
  </si>
  <si>
    <t>【ゴールデンセール】アレンネス■ドリフト モンスター サッカー エアクリーナー ブラック 【17年以降M8モデル】</t>
  </si>
  <si>
    <t>76357</t>
  </si>
  <si>
    <t>76324</t>
  </si>
  <si>
    <t>76351</t>
  </si>
  <si>
    <t>-660</t>
  </si>
  <si>
    <t>76326</t>
  </si>
  <si>
    <t>OBLAC-PAD-PN-M</t>
  </si>
  <si>
    <t>オーシャンビートル■BEETLE L.A.C 専用インナー ペイズリー / ネイビー</t>
  </si>
  <si>
    <t>76328</t>
  </si>
  <si>
    <t>1010-2953</t>
  </si>
  <si>
    <t>【ゴールデンセール】バンス＆ハインズ■VO2 Falcon エアクリーナー フォージドカーボンファイバー 【91-22年スポーツスター】</t>
  </si>
  <si>
    <t>56212</t>
  </si>
  <si>
    <t>76320</t>
  </si>
  <si>
    <t>PV-AK-O2C-SET パインバレーオリジナル■ O2センサーキャンセラー (前後セット) 【21年以降 ソフテイル用】 【2個】 | パインバレーオリジナル■ O2センサーキャンセラー 【21年以降 ツーリング・トライク用・スポーツスターS用】</t>
  </si>
  <si>
    <t>2450</t>
  </si>
  <si>
    <t>76322</t>
  </si>
  <si>
    <t>PV-AK-O2C-SET パインバレーオリジナル■ O2センサーキャンセラー (前後セット) 【21年以降 ソフテイル用】 【2個】 | パインバレーオリジナル■ O2センサーキャンセラー 【22年以降 RH975 ナイトスター用】</t>
  </si>
  <si>
    <t>76325</t>
  </si>
  <si>
    <t>034-377-01-V</t>
  </si>
  <si>
    <t>【ゴールデンセール】TBR■コンプV ハイフローエアクリーナー / Vスタック 2007年以降スポーツスター用  [034-377-01-V]</t>
  </si>
  <si>
    <t>76315</t>
  </si>
  <si>
    <t>ハーレー純正■オイルドレイン　Oリング [11105]</t>
  </si>
  <si>
    <t>240</t>
  </si>
  <si>
    <t>11324</t>
  </si>
  <si>
    <t>ハーレー純正■プライマリードレイン　Oリング [11324]</t>
  </si>
  <si>
    <t>80</t>
  </si>
  <si>
    <t>76356</t>
  </si>
  <si>
    <t>2023-05-03</t>
  </si>
  <si>
    <t>75801</t>
  </si>
  <si>
    <t>503-2724080-2893460</t>
  </si>
  <si>
    <t>31-74-150</t>
  </si>
  <si>
    <t>サンダーバイク■ブレーキペダルパッド コントラストカット【18-23年 FXBRs、FLSB】</t>
  </si>
  <si>
    <t>12681</t>
  </si>
  <si>
    <t>10808</t>
  </si>
  <si>
    <t>72803</t>
  </si>
  <si>
    <t>33-74-030</t>
  </si>
  <si>
    <t>サンダーバイク■パッセンジャーフットペグ コントラスト 【18-23年 ソフテイル】</t>
  </si>
  <si>
    <t>31086</t>
  </si>
  <si>
    <t>23550</t>
  </si>
  <si>
    <t>31-74-090</t>
  </si>
  <si>
    <t>サンダーバイク■ライダーフットペグ ベースセット コントラストカット 【18-23年 ソフテイル、スポーツスターS】</t>
  </si>
  <si>
    <t>34551</t>
  </si>
  <si>
    <t>26175</t>
  </si>
  <si>
    <t>31-99-360</t>
  </si>
  <si>
    <t>サンダーバイク■グリップエンド トーク グロスブラック</t>
  </si>
  <si>
    <t>10552</t>
  </si>
  <si>
    <t>05-985</t>
  </si>
  <si>
    <t>アレンネス■10ゲージ エキゾーストチップ バンス＆ハインズオーバーサイズ450用</t>
  </si>
  <si>
    <t>22890</t>
  </si>
  <si>
    <t>75816</t>
  </si>
  <si>
    <t>51-85-010</t>
  </si>
  <si>
    <t>サンダーバイク■ フラットライザーキット 1インチ径ハンドル用 ブラック【ナイトスター】</t>
  </si>
  <si>
    <t>43890</t>
  </si>
  <si>
    <t>31200</t>
  </si>
  <si>
    <t>73810</t>
  </si>
  <si>
    <t>74676</t>
  </si>
  <si>
    <t>76253</t>
  </si>
  <si>
    <t>76250</t>
  </si>
  <si>
    <t>76268</t>
  </si>
  <si>
    <t>-60</t>
  </si>
  <si>
    <t>76244</t>
  </si>
  <si>
    <t>NBP008</t>
  </si>
  <si>
    <t>45ディグリー■27Rナチュラルブレーキパッド 純正キャリパー用ハーレー専用開発【赤パッド】1セット 08年〜17年ダイナ・ソフテイル　リア [NBP008]</t>
  </si>
  <si>
    <t>4101</t>
  </si>
  <si>
    <t>LK-006PT-GEL</t>
  </si>
  <si>
    <t>ラペラ■ベアボーンズ ソロシート プリーツ (オプションGEL付き) 【10年以降 XL1200X/S、XL1200V】</t>
  </si>
  <si>
    <t>76254</t>
  </si>
  <si>
    <t>パインバレーオリジナル■ショートエイプ・ハンドルバー/1インチ・ディンプル加工あり ブラックパウダーコート【スポーツスター用】</t>
  </si>
  <si>
    <t>76216</t>
  </si>
  <si>
    <t>76266</t>
  </si>
  <si>
    <t>【ゴールデンセール】ハーレー純正■グロスブラックサドルバッグラッチ/2014ツーリング用 [90201052]</t>
  </si>
  <si>
    <t>76290</t>
  </si>
  <si>
    <t>47331</t>
  </si>
  <si>
    <t>【ゴールデンセール】バンス&amp;ハインズ■ 【PCX高性能触媒搭載】ハイアウトプット 2 in 1 フルエキゾースト ステンレス ブラック【18年以降 ソフテイル】</t>
  </si>
  <si>
    <t>140000</t>
  </si>
  <si>
    <t>212751</t>
  </si>
  <si>
    <t>-52</t>
  </si>
  <si>
    <t>76300</t>
  </si>
  <si>
    <t>76207</t>
  </si>
  <si>
    <t>0130-0947</t>
  </si>
  <si>
    <t>【取寄専用商品】Biltwell■ビルトウェル グリンゴS アンチフォグ フラットシールド　クリア Gringo S Anti-Fog Shield - Clear</t>
  </si>
  <si>
    <t>7780</t>
  </si>
  <si>
    <t>5192</t>
  </si>
  <si>
    <t>76264</t>
  </si>
  <si>
    <t>76204</t>
  </si>
  <si>
    <t>76262</t>
  </si>
  <si>
    <t>オーシャンビートル ショーティー4 ヘルメット アイボリー OCEANBEETLE SHORTY (アイボリーヘルメット ホワイトチンカップ, L:58～60cm)</t>
  </si>
  <si>
    <t>503-8436506-7013434</t>
  </si>
  <si>
    <t>FOBOBIKE2TRIKE-SV</t>
  </si>
  <si>
    <t>FOBO■スマホ対応タイヤ空気圧センサー FOBOBIKE2【トライク（3輪）用】</t>
  </si>
  <si>
    <t>12800</t>
  </si>
  <si>
    <t>76263</t>
  </si>
  <si>
    <t>76265</t>
  </si>
  <si>
    <t>9800-4030</t>
  </si>
  <si>
    <t>W9800-4030 ◆WESTCOバッテリー97～03年XL/97年以降ダイナ/ソフテイルOEM65989-97C 【1個】 | ウエスコ■WESTCO AGMバッテリー1997-2003年 XL/1997年以降ダイナ・ソフテイル OEM:65989-97C [WCP20L] [9800-4030]</t>
  </si>
  <si>
    <t>31800</t>
  </si>
  <si>
    <t>22748</t>
  </si>
  <si>
    <t>503-8484933-1781446</t>
  </si>
  <si>
    <t>QMC-IP14M</t>
  </si>
  <si>
    <t>クアッドロック■モーターサイクルスマホマウント用スマホケース IPHONE 14 PRO (Mag対応モデル) ワイヤレス充電対応 ブラック</t>
  </si>
  <si>
    <t>5940</t>
  </si>
  <si>
    <t>3861</t>
  </si>
  <si>
    <t>76230</t>
  </si>
  <si>
    <t>36-1607017-S</t>
  </si>
  <si>
    <t>リックスモーターサイクルズ■17インチ ストリートカット フロントフェンダー 未塗装【スポーツスターS】</t>
  </si>
  <si>
    <t>51990</t>
  </si>
  <si>
    <t>36675</t>
  </si>
  <si>
    <t>75806</t>
  </si>
  <si>
    <t>57892-11</t>
  </si>
  <si>
    <t>ハーレー純正■トライク リア フェンダーブラ</t>
  </si>
  <si>
    <t>14125</t>
  </si>
  <si>
    <t>76241</t>
  </si>
  <si>
    <t>76223</t>
  </si>
  <si>
    <t>249-9645069-9954267</t>
  </si>
  <si>
    <t>250-1174026-9840626</t>
  </si>
  <si>
    <t>410178-20230502-0595120021</t>
  </si>
  <si>
    <t>410178-20230503-0871120102</t>
  </si>
  <si>
    <t>PV-AK-SLIDER51-MBL</t>
  </si>
  <si>
    <t>パインバレーオリジナル■ BUNGKING用 カラースライダー 2インチ/マットアルマイト・ブルー（2個セット）</t>
  </si>
  <si>
    <t>76260</t>
  </si>
  <si>
    <t>-453</t>
  </si>
  <si>
    <t>410178-20230502-0701320120</t>
  </si>
  <si>
    <t>75647</t>
  </si>
  <si>
    <t>-428</t>
  </si>
  <si>
    <t>74247</t>
  </si>
  <si>
    <t>410178-20230502-0647520044</t>
  </si>
  <si>
    <t>PPFS18-EXT</t>
  </si>
  <si>
    <t>バンキン■パッセンジャーペグ クラッシュバー/ブラック/1.5インチエクステンション【M8 ソフテイル】</t>
  </si>
  <si>
    <t>28645</t>
  </si>
  <si>
    <t>76242</t>
  </si>
  <si>
    <t>76237</t>
  </si>
  <si>
    <t>-2348</t>
  </si>
  <si>
    <t>410178-20230502-0647420037</t>
  </si>
  <si>
    <t>76233</t>
  </si>
  <si>
    <t>022-0186G-DL-JP</t>
  </si>
  <si>
    <t>【日本仕様】バッテリーチャージャー パワーテンダー5Amp 022-0186G-DL-JP</t>
  </si>
  <si>
    <t>11040</t>
  </si>
  <si>
    <t>249-3925175-8189442</t>
  </si>
  <si>
    <t>-244</t>
  </si>
  <si>
    <t>76213</t>
  </si>
  <si>
    <t>5590</t>
  </si>
  <si>
    <t>-63</t>
  </si>
  <si>
    <t>410178-20230502-0467120129</t>
  </si>
  <si>
    <t>TJ094566</t>
  </si>
  <si>
    <t>【ゴールデンセール】TRIJYA■トライジャ タンクストレッチ専用 ガンファイターシート ダイヤモンドステッチ (コンチョ：ブラック) 【18年以降 FXBR/S】</t>
  </si>
  <si>
    <t>79376</t>
  </si>
  <si>
    <t>76289</t>
  </si>
  <si>
    <t>-1173</t>
  </si>
  <si>
    <t>170-0440-WP S&amp;S■【ウォータープルーフフィルターセット】ミニティアドロップ ステルスエアクリーナー ブラック 07年〜22年スポーツスター用 [170-0440-WP] 【1個】 | スプリントフィルター■ウォータープルーフフィルターS&amp;Sステルスエアクリーナーキット専用品</t>
  </si>
  <si>
    <t>8763</t>
  </si>
  <si>
    <t>76209</t>
  </si>
  <si>
    <t>170-0440-WP 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</si>
  <si>
    <t>57137</t>
  </si>
  <si>
    <t>1801-0677</t>
  </si>
  <si>
    <t>バンス＆ハインズ■2014年〜22年スポーツスター ツインスラッシュ スリップオン マフラー　ブラック Vance&amp;Hines Twin Slash [1801-0677][VH0151]</t>
  </si>
  <si>
    <t>69840</t>
  </si>
  <si>
    <t>72655</t>
  </si>
  <si>
    <t>76271</t>
  </si>
  <si>
    <t>-802</t>
  </si>
  <si>
    <t>76281</t>
  </si>
  <si>
    <t>76280</t>
  </si>
  <si>
    <t>2023-05-02</t>
  </si>
  <si>
    <t>-76</t>
  </si>
  <si>
    <t>76159</t>
  </si>
  <si>
    <t>オイル交換時の廃油処理箱■オイルパック [OP-5L]</t>
  </si>
  <si>
    <t>76160</t>
  </si>
  <si>
    <t>GANGSTAR SHOWKAI■ 3rdモデル Tシャツ極厚10.2oz ブラックボディ×シルバーロゴ 【L】 3rd Model T-shirt 10.2oz Black Silverlogo</t>
  </si>
  <si>
    <t>7260</t>
  </si>
  <si>
    <t>410178-20230501-0217420002</t>
  </si>
  <si>
    <t>76164</t>
  </si>
  <si>
    <t>75782</t>
  </si>
  <si>
    <t>410178-20230501-0807819781</t>
  </si>
  <si>
    <t>7121934</t>
  </si>
  <si>
    <t>BELL■ブルーザー フリーライド マットグレー/ブラック</t>
  </si>
  <si>
    <t>76139</t>
  </si>
  <si>
    <t>482101</t>
  </si>
  <si>
    <t>XKGLOW■XKクローム LEDアプリコントロール ミニキット  [482101]</t>
  </si>
  <si>
    <t>20230501183748761</t>
  </si>
  <si>
    <t>76060</t>
  </si>
  <si>
    <t>76141</t>
  </si>
  <si>
    <t>76134</t>
  </si>
  <si>
    <t>07-124</t>
  </si>
  <si>
    <t>アレンネス■10ゲージ コンフォートグリップ ブラック 【ケーブルスロットル用】</t>
  </si>
  <si>
    <t>22891</t>
  </si>
  <si>
    <t>76163</t>
  </si>
  <si>
    <t>MOT20W50</t>
  </si>
  <si>
    <t>MOTUL■モチュール 7100 4T 20W50 [MOT20W50]</t>
  </si>
  <si>
    <t>2590</t>
  </si>
  <si>
    <t>1821</t>
  </si>
  <si>
    <t>76184</t>
  </si>
  <si>
    <t>MOTTRANS</t>
  </si>
  <si>
    <t>MOTUL■モチュール TRANSOIL プライマリー用オイル [MOTTRANS]</t>
  </si>
  <si>
    <t>1590</t>
  </si>
  <si>
    <t>MOT80W90</t>
  </si>
  <si>
    <t>MOTUL■モチュール GEARBOX 80W90 [MOT80W90]</t>
  </si>
  <si>
    <t>-1707</t>
  </si>
  <si>
    <t>66313</t>
  </si>
  <si>
    <t>93600076</t>
  </si>
  <si>
    <t>ハーレー純正■ホイール＆タイヤクリーナー  [93600076]</t>
  </si>
  <si>
    <t>202607K</t>
  </si>
  <si>
    <t>フリースピリッツ■スプリンガー用ユニバーサルラバーマウントライザー ブラック</t>
  </si>
  <si>
    <t>36900</t>
  </si>
  <si>
    <t>17514</t>
  </si>
  <si>
    <t>75415</t>
  </si>
  <si>
    <t>76166</t>
  </si>
  <si>
    <t>410178-20230501-0593119898</t>
  </si>
  <si>
    <t>46372-fk-1</t>
  </si>
  <si>
    <t>20230402112930888-fk-20</t>
  </si>
  <si>
    <t>-1316</t>
  </si>
  <si>
    <t>76167</t>
  </si>
  <si>
    <t>-304</t>
  </si>
  <si>
    <t>76105</t>
  </si>
  <si>
    <t>-3520</t>
  </si>
  <si>
    <t>64376</t>
  </si>
  <si>
    <t>R-4527625115200</t>
  </si>
  <si>
    <t>RIDEZ■ライズ ティアドロップライザー2 スモーク (ジェットヘルメット用)</t>
  </si>
  <si>
    <t>6930</t>
  </si>
  <si>
    <t>4505</t>
  </si>
  <si>
    <t>76150</t>
  </si>
  <si>
    <t>1603-0333</t>
  </si>
  <si>
    <t>スラッシンサプライ■シフターペグ ブラック THRASHIN SUPPLY PEG SHIFTER 2.125inch BLACK [1603-0333][TSC-2100-1]</t>
  </si>
  <si>
    <t>8150</t>
  </si>
  <si>
    <t>76124</t>
  </si>
  <si>
    <t>410178-20230502-0345920148</t>
  </si>
  <si>
    <t>AH-12</t>
  </si>
  <si>
    <t>トゥーホイールクール■ エアーヘッド ベンチレーションライナー (メイサイ) TWO WHEEL COOL Airhead Ventilation Liner MEISAI</t>
  </si>
  <si>
    <t>583390</t>
  </si>
  <si>
    <t>スコーピオン■コバートX ソリッドマットブラック SCORPION COVERT-X HELMET SOLOD MATT BLACK ECE規格</t>
  </si>
  <si>
    <t>12549</t>
  </si>
  <si>
    <t>76127</t>
  </si>
  <si>
    <t>CFR■ダブルフルートマフラー ブラックボディ×コントラストカットエンドキャップ　95〜16年ツーリング　[FLH014-BA]</t>
  </si>
  <si>
    <t>122320</t>
  </si>
  <si>
    <t>76131</t>
  </si>
  <si>
    <t>7002041</t>
  </si>
  <si>
    <t>モトガジェット■mo.view レース ガラスレス リアビューミラー ステム150mm 右側用</t>
  </si>
  <si>
    <t>10345</t>
  </si>
  <si>
    <t>76136</t>
  </si>
  <si>
    <t>7002040</t>
  </si>
  <si>
    <t>モトガジェット■mo.view レース ガラスレス リアビューミラー ステム150mm 左側用</t>
  </si>
  <si>
    <t>99901</t>
  </si>
  <si>
    <t>デイトナ■ハーレー専用ミラーアダプター ブラック</t>
  </si>
  <si>
    <t>1210</t>
  </si>
  <si>
    <t>871</t>
  </si>
  <si>
    <t>76173</t>
  </si>
  <si>
    <t>BELL ベルヘルメット ブリット フラットシールド ダークスモーク ブラウンタブ BELL Helmet Bullitt Shield DARK SMOKE BROWN TAB</t>
  </si>
  <si>
    <t>9990</t>
  </si>
  <si>
    <t>410178-20230502-0216520058</t>
  </si>
  <si>
    <t>PCS4BC</t>
  </si>
  <si>
    <t>PC Racing■ハーレー用FLOオイルフィルター/ブラック/ポリッシュ [PCS4BC][0712-0561]</t>
  </si>
  <si>
    <t>23980</t>
  </si>
  <si>
    <t>20460</t>
  </si>
  <si>
    <t>76172</t>
  </si>
  <si>
    <t>-1000</t>
  </si>
  <si>
    <t>76170</t>
  </si>
  <si>
    <t>503-3443086-6617423</t>
  </si>
  <si>
    <t>410178-20230429-0074419169</t>
  </si>
  <si>
    <t>7136795</t>
  </si>
  <si>
    <t>BELL■ベルヘルメット ブリット グロス キャンディレッド</t>
  </si>
  <si>
    <t>36654</t>
  </si>
  <si>
    <t>76154</t>
  </si>
  <si>
    <t>250-5059205-1980646</t>
  </si>
  <si>
    <t>76145</t>
  </si>
  <si>
    <t>-2710</t>
  </si>
  <si>
    <t>410178-20230501-0959719951</t>
  </si>
  <si>
    <t>76176</t>
  </si>
  <si>
    <t>アレンネス■ドリフト モンスター サッカー エアクリーナー ブラック 【17年以降M8モデル】</t>
  </si>
  <si>
    <t>76192</t>
  </si>
  <si>
    <t>OBSTR-IV-M</t>
  </si>
  <si>
    <t>オーシャンビートル■BEETLE STR 極小フルフェイスヘルメット アイボリー スナップクリアシールド付き</t>
  </si>
  <si>
    <t>23584</t>
  </si>
  <si>
    <t>76119</t>
  </si>
  <si>
    <t>76178</t>
  </si>
  <si>
    <t>オリジナル■鼓動感アップ「テイストアップ・バルブ」</t>
  </si>
  <si>
    <t>20230402112930888-fk-21</t>
  </si>
  <si>
    <t>-506</t>
  </si>
  <si>
    <t>76180</t>
  </si>
  <si>
    <t>NBP001</t>
  </si>
  <si>
    <t>45ディグリー■27Rナチュラルブレーキパッド 純正キャリパー用ハーレー専用開発【赤パッド】1セット 00〜07ビッグツイン フロント・リア共通 [NBP001]</t>
  </si>
  <si>
    <t>4528</t>
  </si>
  <si>
    <t>76181</t>
  </si>
  <si>
    <t>250-4397671-9867033</t>
  </si>
  <si>
    <t>20230502105329475</t>
  </si>
  <si>
    <t>250-0378081-9363863</t>
  </si>
  <si>
    <t>-1654</t>
  </si>
  <si>
    <t>76194</t>
  </si>
  <si>
    <t>20230502105937119</t>
  </si>
  <si>
    <t>3463</t>
  </si>
  <si>
    <t>ウエスコ■WESTCO AGMバッテリー1997-2003年 XL/1997年以降ダイナ・ソフテイル OEM:65989-97C [WCP20L] [9800-4030]</t>
  </si>
  <si>
    <t>28380</t>
  </si>
  <si>
    <t>3462</t>
  </si>
  <si>
    <t>Battery-2200</t>
  </si>
  <si>
    <t>バッテリー交換工賃/スポ/ダイナ/ソフテイル</t>
  </si>
  <si>
    <t>3460</t>
  </si>
  <si>
    <t>S&amp;S■【ウォータープルーフフィルターセット】ミニティアドロップ ステルスエアクリーナー ブラック M8ソフテイル・ツーリング用 Mini Stealth Air Cle</t>
  </si>
  <si>
    <t>67900</t>
  </si>
  <si>
    <t>3458</t>
  </si>
  <si>
    <t>650-32-BB-604-12RS</t>
  </si>
  <si>
    <t>D&amp;D■ビレットキャット 2：1クロームエキゾースト クロームキャップ 【17-21年 ツーリング用】</t>
  </si>
  <si>
    <t>328000</t>
  </si>
  <si>
    <t>モーターステージ■21年以降ツーリング・トライク用・スポーツスターS用 O2センサーキャンセラー</t>
  </si>
  <si>
    <t>3456</t>
  </si>
  <si>
    <t>バンス＆ハインズ■2014年〜22年スポーツスター ツインスラッシュ スリップオン マフラー　ブラック Vance&amp;Hines Twin Slash [1801-0677</t>
  </si>
  <si>
    <t>71200</t>
  </si>
  <si>
    <t>50358</t>
  </si>
  <si>
    <t>バンス＆ハインズ■消音効果　クワイエットバッフル　ツインスラッシュ＆MAMBA用 2本セット Vance&amp;Hines Twin Slash [1861-0571][VH7</t>
  </si>
  <si>
    <t>11600</t>
  </si>
  <si>
    <t>pit-bf2</t>
  </si>
  <si>
    <t>バッフル取り付け/交換工賃（ツインスラッシュ、コブラ、コンペディション）</t>
  </si>
  <si>
    <t>170-0440-WP</t>
  </si>
  <si>
    <t>S&amp;S■【ウォータープルーフフィルターセット】ミニティアドロップ ステルスエアクリーナー ブラック 07年〜22年スポーツスター用 [170-0440-WP]</t>
  </si>
  <si>
    <t>pit-hd</t>
  </si>
  <si>
    <t>ハンドル交換工賃</t>
  </si>
  <si>
    <t>pit-grips</t>
  </si>
  <si>
    <t>グリップ取り付け工賃</t>
  </si>
  <si>
    <t>PVBH-001BB</t>
  </si>
  <si>
    <t>SWAGE LINE×パインバレー■ショートエイプハンドル用ブレーキメッシュホースキット/ブラック×ブラックステンレス[PVBH-001BB]</t>
  </si>
  <si>
    <t>12930</t>
  </si>
  <si>
    <t>8118</t>
  </si>
  <si>
    <t>pit-aer</t>
  </si>
  <si>
    <t>ホース取り付け　エア抜き工賃</t>
  </si>
  <si>
    <t>PV-T2</t>
  </si>
  <si>
    <t>パインバレーオリジナル■イグニッションコイル移設キット/マットブラック [PV-T2]</t>
  </si>
  <si>
    <t>DK-SPT-TLK-2</t>
  </si>
  <si>
    <t>DK custom■DKカスタム タンク・リフトアップキット  04年〜22年スポーツスター用 2インチ　[DK-SPT-TLK-2]</t>
  </si>
  <si>
    <t>6169</t>
  </si>
  <si>
    <t>DK-SPT-SPILR-CFL</t>
  </si>
  <si>
    <t>DKカスタム■スピードメーター移設キット カーボンルック 【95-22年 スポーツスター/ダイナ用】</t>
  </si>
  <si>
    <t>27600</t>
  </si>
  <si>
    <t>15367</t>
  </si>
  <si>
    <t>4061</t>
  </si>
  <si>
    <t>HD-01938</t>
  </si>
  <si>
    <t>キジマ■ウインカーステー [HD-01938]</t>
  </si>
  <si>
    <t>3980</t>
  </si>
  <si>
    <t>6006-2016</t>
  </si>
  <si>
    <t>ビルトウェル■ ウィンドウハンドルバー ディンプル付き ブラック 【ケーブルスロットル用】</t>
  </si>
  <si>
    <t>31260</t>
  </si>
  <si>
    <t>009721</t>
  </si>
  <si>
    <t>57in クラッチケーブル ブラック XL用</t>
  </si>
  <si>
    <t>4830</t>
  </si>
  <si>
    <t>4110</t>
  </si>
  <si>
    <t>3454</t>
  </si>
  <si>
    <t>3453</t>
  </si>
  <si>
    <t>25700890</t>
  </si>
  <si>
    <t>ハーレー純正■ミルウォーキーエイト用　タペットブロックカバー　ブラック　［25700890］</t>
  </si>
  <si>
    <t>26470</t>
  </si>
  <si>
    <t>11487</t>
  </si>
  <si>
    <t>PV-446202730</t>
  </si>
  <si>
    <t>パインバレーオリジナル■インテークマニホールドシールキット M8エンジン用</t>
  </si>
  <si>
    <t>4620</t>
  </si>
  <si>
    <t>pit-inmani</t>
  </si>
  <si>
    <t>インテークマニホールド交換工賃</t>
  </si>
  <si>
    <t>HD-BRO104</t>
  </si>
  <si>
    <t>Cult Werk 6ピース・フォークカバーキット FXBB/S</t>
  </si>
  <si>
    <t>61700</t>
  </si>
  <si>
    <t>2023-05-01</t>
  </si>
  <si>
    <t>CC-COFFIN-PEG-BK</t>
  </si>
  <si>
    <t>クロススレッドサイクル■クロススレッド コフィンペグ【Dyna/FXR/Fatboy/Sportster/Baggerpassenger】</t>
  </si>
  <si>
    <t>30456</t>
  </si>
  <si>
    <t>-99</t>
  </si>
  <si>
    <t>76003</t>
  </si>
  <si>
    <t>410178-20230501-0110919802</t>
  </si>
  <si>
    <t>-780</t>
  </si>
  <si>
    <t>410178-20230501-0202619753</t>
  </si>
  <si>
    <t>75998</t>
  </si>
  <si>
    <t>-2095</t>
  </si>
  <si>
    <t>73672</t>
  </si>
  <si>
    <t>-3083</t>
  </si>
  <si>
    <t>410178-20230430-0694319647</t>
  </si>
  <si>
    <t>PV-Y2 パインバレーオリジナル■イグニッションコイル移設キット 【コイルステー＋プラグコードセット】 【1個】 | パインバレーオリジナル■ブラックプラグコード PVイグニッションコイル移設キット用［PV-496625-24］　[7806-1556][496625][3002]</t>
  </si>
  <si>
    <t>PV-Y2-non</t>
  </si>
  <si>
    <t>PV-Y2 パインバレーオリジナル■イグニッションコイル移設キット 【コイルステー＋プラグコードセット】 【1個】 | パインバレーオリジナル■イグニッションコイル移設キット【コイルステー単体】 - 1～3週間 - 1個</t>
  </si>
  <si>
    <t>15800</t>
  </si>
  <si>
    <t>4870</t>
  </si>
  <si>
    <t>パインバレーオリジナル■ ハイマウント タンクリフトアップキット (2.5インチ) ブラックパウダーコート ブラックハードウェア付き</t>
  </si>
  <si>
    <t>76025</t>
  </si>
  <si>
    <t>7121908</t>
  </si>
  <si>
    <t>BELL ヘルメット Broozer 2020年 モデル Arc マットブラックグレーM [並行輸入品]</t>
  </si>
  <si>
    <t>37800</t>
  </si>
  <si>
    <t>18587</t>
  </si>
  <si>
    <t>503-0023315-5205425</t>
  </si>
  <si>
    <t>-357</t>
  </si>
  <si>
    <t>76005</t>
  </si>
  <si>
    <t>249-1104843-9374204</t>
  </si>
  <si>
    <t>20230501115322022</t>
  </si>
  <si>
    <t>43000178</t>
  </si>
  <si>
    <t>ハーレー純正■ハーレーダビッドソンモーターカンパニー・コレクション/グロスブラック リアアクスルナットカバー [43000178]</t>
  </si>
  <si>
    <t>7560</t>
  </si>
  <si>
    <t>4554</t>
  </si>
  <si>
    <t>75642</t>
  </si>
  <si>
    <t>76043</t>
  </si>
  <si>
    <t>76056</t>
  </si>
  <si>
    <t>503-7736992-2887804</t>
  </si>
  <si>
    <t>503-8006656-7737413</t>
  </si>
  <si>
    <t>503-5040076-9331821</t>
  </si>
  <si>
    <t>76050</t>
  </si>
  <si>
    <t>-4600</t>
  </si>
  <si>
    <t>76070</t>
  </si>
  <si>
    <t>76076</t>
  </si>
  <si>
    <t>EEFASP</t>
  </si>
  <si>
    <t>EPOCH■エポック フォーム フォトクロミック サングラス ブラック/アンバー〜スモークレンズ Epoch Foam Photochromic [EEFASP][EP0008]</t>
  </si>
  <si>
    <t>5190</t>
  </si>
  <si>
    <t>76075</t>
  </si>
  <si>
    <t>76024</t>
  </si>
  <si>
    <t>PV-YS-92PM パインバレーオリジナル■ スムーズアイドルスプリング（コンペンセーター強化ダイヤフラムスプリング）【プラチナプライマリーオイル付き】 【1個】 | パインバレーオリジナル■スムーズアイドルスプリング（コンペセーター強化ダイヤフラムスプリング）</t>
  </si>
  <si>
    <t>10618</t>
  </si>
  <si>
    <t>76051</t>
  </si>
  <si>
    <t>PV-YS-92PM パインバレーオリジナル■ スムーズアイドルスプリング（コンペンセーター強化ダイヤフラムスプリング）【プラチナプライマリーオイル付き】 【1個】 | パインバレーオリジナル■【ハーレー専用】100%化学合成プラチナ・プライマリーオイル [PV-PM2050]プラチナオイル</t>
  </si>
  <si>
    <t>2182</t>
  </si>
  <si>
    <t>76010</t>
  </si>
  <si>
    <t>76016</t>
  </si>
  <si>
    <t>TH-BAFFLE-1</t>
  </si>
  <si>
    <t>サンダーヘッダー■サンダーヘッダーマフラー用　消音インナーサイレンサーType-1 （約4〜5db減音）脱落防止ステー付(1本）</t>
  </si>
  <si>
    <t>12600</t>
  </si>
  <si>
    <t>7600</t>
  </si>
  <si>
    <t>76015</t>
  </si>
  <si>
    <t>583392</t>
  </si>
  <si>
    <t>18945</t>
  </si>
  <si>
    <t>76017</t>
  </si>
  <si>
    <t>76021</t>
  </si>
  <si>
    <t>-133</t>
  </si>
  <si>
    <t>76022</t>
  </si>
  <si>
    <t>76049</t>
  </si>
  <si>
    <t>-5250</t>
  </si>
  <si>
    <t>76044</t>
  </si>
  <si>
    <t>18-064</t>
  </si>
  <si>
    <t>アレンネス■ ヴェロシティ65用レインソック Velocity 65 Degree Pre-Filter/Rain Sock [18-064][1011-4357]</t>
  </si>
  <si>
    <t>6380</t>
  </si>
  <si>
    <t>4697</t>
  </si>
  <si>
    <t>250-2483826-2171865</t>
  </si>
  <si>
    <t>76045</t>
  </si>
  <si>
    <t>250-8954137-9975854</t>
  </si>
  <si>
    <t>250-7247236-8858248</t>
  </si>
  <si>
    <t>76100</t>
  </si>
  <si>
    <t>7062221</t>
  </si>
  <si>
    <t>BELL ベル 2019年 Bullitt Carbon ブリット カーボン ヘルメット Matte マット マットブラック/XXL（62～63cm） [並行輸入品]</t>
  </si>
  <si>
    <t>118000</t>
  </si>
  <si>
    <t>45792</t>
  </si>
  <si>
    <t>250-7803187-0599815</t>
  </si>
  <si>
    <t>75690</t>
  </si>
  <si>
    <t>M-MM-AD-BK-1</t>
  </si>
  <si>
    <t>ピークデザイン 1インチボールアダプター ハードロック対応 ブラック Peak Design 1inch BALL ADAPTER Black</t>
  </si>
  <si>
    <t>6820</t>
  </si>
  <si>
    <t>410178-20230310-0252002991</t>
  </si>
  <si>
    <t>990703</t>
  </si>
  <si>
    <t>MCS■アンティークスタイル ハンドグリップ ブラック 【96-22年 ケーブルスロットル車】</t>
  </si>
  <si>
    <t>2308</t>
  </si>
  <si>
    <t>76038</t>
  </si>
  <si>
    <t>-922</t>
  </si>
  <si>
    <t>76027</t>
  </si>
  <si>
    <t>8013389</t>
  </si>
  <si>
    <t>BELL■Bullitt バブルシールド　ゴールドイリジウム</t>
  </si>
  <si>
    <t>76065</t>
  </si>
  <si>
    <t>249-0856700-9358257</t>
  </si>
  <si>
    <t>64900683</t>
  </si>
  <si>
    <t>【車検対応】スクリーミンイーグル■ストリートパフォーマンス・スリップオンマフラー ストリートロッド用 ジェットブラック [64900683]</t>
  </si>
  <si>
    <t>62390</t>
  </si>
  <si>
    <t>44958</t>
  </si>
  <si>
    <t>76081</t>
  </si>
  <si>
    <t>GSCP-B-BKWH</t>
  </si>
  <si>
    <t>GANGSTAR SHOWKAI■フェニックス メッシュキャップ ブラック×ホワイト</t>
  </si>
  <si>
    <t>76089</t>
  </si>
  <si>
    <t>-96</t>
  </si>
  <si>
    <t>410178-20230501-0382919890</t>
  </si>
  <si>
    <t>20230501144457523</t>
  </si>
  <si>
    <t>PV-ATTO-F2</t>
  </si>
  <si>
    <t>パインバレーオリジナル■ケラーマン バレットアトー取付用 ハーレー ハンドルマウントブラケット（左右2個セット） スポーツスター/油圧クラッチ車（Sシリーズ、CVO等）用 [PV-ATTO-F2]</t>
  </si>
  <si>
    <t>554</t>
  </si>
  <si>
    <t>-12320</t>
  </si>
  <si>
    <t>76098</t>
  </si>
  <si>
    <t>-450</t>
  </si>
  <si>
    <t>76118</t>
  </si>
  <si>
    <t>BLADE RIDER HELMET■ブレイドライダー MOTOシリーズ マットブラック フルフェイスヘルメット</t>
  </si>
  <si>
    <t>42900</t>
  </si>
  <si>
    <t>76117</t>
  </si>
  <si>
    <t>250-6772983-7479040</t>
  </si>
  <si>
    <t>3451</t>
  </si>
  <si>
    <t>6FC-WB</t>
  </si>
  <si>
    <t>MAMBA  Billet 6FC-WB black version. 2021年ツーリングモデル対応</t>
  </si>
  <si>
    <t>209000</t>
  </si>
  <si>
    <t>156750</t>
  </si>
  <si>
    <t>3449</t>
  </si>
  <si>
    <t>3447</t>
  </si>
  <si>
    <t>ppl-tuning-XL</t>
  </si>
  <si>
    <t>PPL■再セッティング技術料金 XLスポーツスター</t>
  </si>
  <si>
    <t>3446</t>
  </si>
  <si>
    <t>3444</t>
  </si>
  <si>
    <t>3443</t>
  </si>
  <si>
    <t>81-012</t>
  </si>
  <si>
    <t>アレンネス■ 10ゲージ モンスターサッカー エアクリーナー ブラック/91年〜21年スポーツスター用 [266031] [1010-2114]</t>
  </si>
  <si>
    <t>55859</t>
  </si>
  <si>
    <t>PV-PAINT-S4-MBK</t>
  </si>
  <si>
    <t>パインバレー■耐熱高品位ブラックリペイント加工【黒く塗りなおせ！】</t>
  </si>
  <si>
    <t>3442</t>
  </si>
  <si>
    <t>18100</t>
  </si>
  <si>
    <t>25463-94A</t>
  </si>
  <si>
    <t>GASKET LUCH COVER SQUARE RING</t>
  </si>
  <si>
    <t>429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</si>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</sst>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&quot;月&quot;d&quot;日&quot;;@"/>
  </numFmts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38" fontId="0" fillId="0" borderId="0" xfId="1" applyFont="1" applyAlignment="1">
      <alignment horizontal="right" vertical="center"/>
    </xf>
    <xf numFmtId="38" fontId="0" fillId="0" borderId="1" xfId="1" applyFont="1" applyBorder="1" applyAlignment="1">
      <alignment horizontal="right" vertical="center"/>
    </xf>
    <xf numFmtId="176" fontId="0" fillId="0" borderId="1" xfId="2" applyNumberFormat="1" applyFont="1" applyBorder="1" applyAlignment="1">
      <alignment horizontal="right" vertical="center"/>
    </xf>
    <xf numFmtId="38" fontId="0" fillId="0" borderId="2" xfId="1" applyFont="1" applyBorder="1" applyAlignment="1">
      <alignment horizontal="right" vertical="center"/>
    </xf>
    <xf numFmtId="38" fontId="0" fillId="0" borderId="2" xfId="1" applyFon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2" applyNumberFormat="1" applyFont="1" applyFill="1" applyBorder="1" applyAlignment="1">
      <alignment horizontal="right" vertical="center"/>
    </xf>
    <xf numFmtId="176" fontId="0" fillId="2" borderId="2" xfId="2" applyNumberFormat="1" applyFont="1" applyFill="1" applyBorder="1" applyAlignment="1">
      <alignment horizontal="right" vertical="center"/>
    </xf>
    <xf numFmtId="177" fontId="0" fillId="0" borderId="1" xfId="1" applyNumberFormat="1" applyFont="1" applyBorder="1" applyAlignment="1">
      <alignment horizontal="center" vertical="center"/>
    </xf>
    <xf numFmtId="55" fontId="3" fillId="0" borderId="0" xfId="0" applyNumberFormat="1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38" fontId="0" fillId="0" borderId="0" xfId="1" applyFon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38" fontId="0" fillId="0" borderId="9" xfId="1" applyFont="1" applyBorder="1" applyAlignment="1">
      <alignment horizontal="right" vertical="center"/>
    </xf>
    <xf numFmtId="0" fontId="0" fillId="3" borderId="9" xfId="0" applyFill="1" applyBorder="1">
      <alignment vertical="center"/>
    </xf>
    <xf numFmtId="176" fontId="0" fillId="0" borderId="9" xfId="2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8" fontId="0" fillId="0" borderId="3" xfId="1" applyFont="1" applyBorder="1" applyAlignment="1">
      <alignment horizontal="center" vertical="center" wrapText="1"/>
    </xf>
    <xf numFmtId="38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7"/>
  <sheetViews>
    <sheetView tabSelected="1" zoomScale="180" zoomScaleNormal="180" workbookViewId="0">
      <selection activeCell="I1" sqref="I1"/>
    </sheetView>
  </sheetViews>
  <sheetFormatPr baseColWidth="10" defaultColWidth="8.83203125" defaultRowHeight="14"/>
  <cols>
    <col min="3" max="3" width="10.83203125" customWidth="1"/>
    <col min="4" max="4" width="11" bestFit="1" customWidth="1"/>
    <col min="6" max="6" width="9" customWidth="1"/>
  </cols>
  <sheetData>
    <row r="2" spans="3:13">
      <c r="C2" s="12">
        <v>45047</v>
      </c>
      <c r="D2" t="str">
        <f ca="1">TEXT(TODAY()-1,"yyyy-mm-dd")</f>
        <v>2023-05-18</v>
      </c>
    </row>
    <row r="3" spans="3:13">
      <c r="C3" s="27" t="s">
        <v>15</v>
      </c>
      <c r="D3" s="7" t="s">
        <v>18</v>
      </c>
      <c r="E3" s="7" t="s">
        <v>13</v>
      </c>
      <c r="F3" s="7" t="s">
        <v>3</v>
      </c>
      <c r="G3" s="7" t="s">
        <v>4</v>
      </c>
      <c r="H3" s="7" t="s">
        <v>5</v>
      </c>
    </row>
    <row r="4" spans="3:13" ht="21" customHeight="1">
      <c r="C4" s="28"/>
      <c r="D4" s="2">
        <f>+H15+H25</f>
        <v>1850</v>
      </c>
      <c r="E4" s="2">
        <f>+I15+I25</f>
        <v>76613</v>
      </c>
      <c r="F4" s="2">
        <f>+K15+K25</f>
        <v>47319</v>
      </c>
      <c r="G4" s="2">
        <f>+L15+L25</f>
        <v>29294</v>
      </c>
      <c r="H4" s="9">
        <f>+G4/E4</f>
        <v>0.38236330648845496</v>
      </c>
    </row>
    <row r="6" spans="3:13">
      <c r="C6" s="24" t="s">
        <v>16</v>
      </c>
      <c r="D6" s="23" t="s">
        <v>0</v>
      </c>
      <c r="E6" s="23" t="s">
        <v>19</v>
      </c>
      <c r="F6" s="23" t="s">
        <v>1</v>
      </c>
      <c r="G6" s="29" t="s">
        <v>14</v>
      </c>
      <c r="H6" s="30"/>
      <c r="I6" s="31"/>
      <c r="J6" s="23" t="s">
        <v>3</v>
      </c>
      <c r="K6" s="23"/>
      <c r="L6" s="23" t="s">
        <v>4</v>
      </c>
      <c r="M6" s="23" t="s">
        <v>5</v>
      </c>
    </row>
    <row r="7" spans="3:13">
      <c r="C7" s="25"/>
      <c r="D7" s="23"/>
      <c r="E7" s="23"/>
      <c r="F7" s="23"/>
      <c r="G7" s="7" t="s">
        <v>2</v>
      </c>
      <c r="H7" s="13" t="s">
        <v>18</v>
      </c>
      <c r="I7" s="7" t="s">
        <v>12</v>
      </c>
      <c r="J7" s="7" t="s">
        <v>2</v>
      </c>
      <c r="K7" s="7" t="s">
        <v>12</v>
      </c>
      <c r="L7" s="23"/>
      <c r="M7" s="23"/>
    </row>
    <row r="8" spans="3:13">
      <c r="C8" s="25"/>
      <c r="D8" s="6" t="str">
        <f>Sheet2!D2</f>
        <v>ポイント</v>
      </c>
      <c r="E8" s="11" t="str">
        <f>Sheet2!B2</f>
        <v>2023-05-18</v>
      </c>
      <c r="F8" s="11" t="str">
        <f>Sheet2!E2</f>
        <v>1</v>
      </c>
      <c r="G8" s="2" t="str">
        <f>Sheet2!F2</f>
        <v>-3537</v>
      </c>
      <c r="H8" s="14">
        <v>0</v>
      </c>
      <c r="I8" s="2">
        <f>+F8*(G8-H8)</f>
        <v>-3537</v>
      </c>
      <c r="J8" s="2">
        <v>0</v>
      </c>
      <c r="K8" s="2">
        <f>+F8*J8</f>
        <v>0</v>
      </c>
      <c r="L8" s="2">
        <f t="shared" ref="L8:L13" si="0">+I8-K8</f>
        <v>-3537</v>
      </c>
      <c r="M8" s="3">
        <f t="shared" ref="M8:M15" si="1">+L8/I8</f>
        <v>1</v>
      </c>
    </row>
    <row r="9" spans="3:13">
      <c r="C9" s="25"/>
      <c r="D9" s="6" t="str">
        <f>Sheet2!D3</f>
        <v>【ゴールデンセール】【熱対策】DEI■ヒートシールドライナー（エキパイの裏に貼る断熱パーツ）【17〜20年バンスパワーデュアル装着のツーリング用】</v>
      </c>
      <c r="E9" s="11" t="str">
        <f>Sheet2!B3</f>
        <v>2023-05-18</v>
      </c>
      <c r="F9" s="11" t="str">
        <f>Sheet2!E3</f>
        <v>1</v>
      </c>
      <c r="G9" s="2" t="str">
        <f>Sheet2!F3</f>
        <v>4000</v>
      </c>
      <c r="H9" s="14">
        <v>0</v>
      </c>
      <c r="I9" s="2">
        <f t="shared" ref="I9:I13" si="2">+F9*G9-H9</f>
        <v>4000</v>
      </c>
      <c r="J9" s="2" t="str">
        <f>Sheet2!G3</f>
        <v>0</v>
      </c>
      <c r="K9" s="2">
        <f t="shared" ref="K9:K13" si="3">+F9*J9</f>
        <v>0</v>
      </c>
      <c r="L9" s="2">
        <f t="shared" si="0"/>
        <v>4000</v>
      </c>
      <c r="M9" s="3">
        <f t="shared" si="1"/>
        <v>1</v>
      </c>
    </row>
    <row r="10" spans="3:13">
      <c r="C10" s="25"/>
      <c r="D10" s="6" t="str">
        <f>Sheet2!D4</f>
        <v>パインバレーオリジナル■【ハーレー専用】100%化学合成プラチナ・プライマリーオイル [PV-PM2050]プラチナオイル</v>
      </c>
      <c r="E10" s="11" t="str">
        <f>Sheet2!B4</f>
        <v>2023-05-18</v>
      </c>
      <c r="F10" s="11" t="str">
        <f>Sheet2!E4</f>
        <v>1</v>
      </c>
      <c r="G10" s="2" t="str">
        <f>Sheet2!F4</f>
        <v>2630</v>
      </c>
      <c r="H10" s="14">
        <v>0</v>
      </c>
      <c r="I10" s="2">
        <f t="shared" si="2"/>
        <v>2630</v>
      </c>
      <c r="J10" s="2" t="str">
        <f>Sheet2!G4</f>
        <v>784</v>
      </c>
      <c r="K10" s="2">
        <f t="shared" si="3"/>
        <v>784</v>
      </c>
      <c r="L10" s="2">
        <f t="shared" si="0"/>
        <v>1846</v>
      </c>
      <c r="M10" s="3">
        <f t="shared" si="1"/>
        <v>0.70190114068441067</v>
      </c>
    </row>
    <row r="11" spans="3:13">
      <c r="C11" s="25"/>
      <c r="D11" s="6" t="str">
        <f>Sheet2!D5</f>
        <v>パインバレーオリジナル■【ハーレー専用】プラチナ・ギアオイル（トランスミッション用） [PV-G80140]プラチナオイル</v>
      </c>
      <c r="E11" s="11" t="str">
        <f>Sheet2!B5</f>
        <v>2023-05-18</v>
      </c>
      <c r="F11" s="11" t="str">
        <f>Sheet2!E5</f>
        <v>1</v>
      </c>
      <c r="G11" s="2" t="str">
        <f>Sheet2!F5</f>
        <v>4370</v>
      </c>
      <c r="H11" s="14">
        <v>0</v>
      </c>
      <c r="I11" s="2">
        <f t="shared" si="2"/>
        <v>4370</v>
      </c>
      <c r="J11" s="2" t="str">
        <f>Sheet2!G5</f>
        <v>1509</v>
      </c>
      <c r="K11" s="2">
        <f t="shared" si="3"/>
        <v>1509</v>
      </c>
      <c r="L11" s="2">
        <f t="shared" si="0"/>
        <v>2861</v>
      </c>
      <c r="M11" s="3">
        <f t="shared" si="1"/>
        <v>0.65469107551487415</v>
      </c>
    </row>
    <row r="12" spans="3:13">
      <c r="C12" s="25"/>
      <c r="D12" s="6" t="str">
        <f>Sheet2!D6</f>
        <v>バッテリーテンダー■800mA防水型 デュアルモード（ハーレー純正[66000185]同一品） [022-0326-DL-JP]</v>
      </c>
      <c r="E12" s="11" t="str">
        <f>Sheet2!B6</f>
        <v>2023-05-18</v>
      </c>
      <c r="F12" s="11" t="str">
        <f>Sheet2!E6</f>
        <v>1</v>
      </c>
      <c r="G12" s="2" t="str">
        <f>Sheet2!F6</f>
        <v>9580</v>
      </c>
      <c r="H12" s="14">
        <v>0</v>
      </c>
      <c r="I12" s="2">
        <f t="shared" si="2"/>
        <v>9580</v>
      </c>
      <c r="J12" s="2" t="str">
        <f>Sheet2!G6</f>
        <v>6160</v>
      </c>
      <c r="K12" s="2">
        <f t="shared" si="3"/>
        <v>6160</v>
      </c>
      <c r="L12" s="2">
        <f t="shared" si="0"/>
        <v>3420</v>
      </c>
      <c r="M12" s="3">
        <f t="shared" si="1"/>
        <v>0.35699373695198328</v>
      </c>
    </row>
    <row r="13" spans="3:13">
      <c r="C13" s="26"/>
      <c r="D13" s="6" t="str">
        <f>Sheet2!D7</f>
        <v>ハーレー純正■ジフィースタンドコースター サイドスタンド装着車 [94647-98]</v>
      </c>
      <c r="E13" s="11" t="str">
        <f>Sheet2!B7</f>
        <v>2023-05-18</v>
      </c>
      <c r="F13" s="11" t="str">
        <f>Sheet2!E7</f>
        <v>1</v>
      </c>
      <c r="G13" s="2" t="str">
        <f>Sheet2!F7</f>
        <v>1070</v>
      </c>
      <c r="H13" s="14">
        <v>0</v>
      </c>
      <c r="I13" s="2">
        <f t="shared" si="2"/>
        <v>1070</v>
      </c>
      <c r="J13" s="2" t="str">
        <f>Sheet2!G7</f>
        <v>876</v>
      </c>
      <c r="K13" s="2">
        <f t="shared" si="3"/>
        <v>876</v>
      </c>
      <c r="L13" s="2">
        <f t="shared" si="0"/>
        <v>194</v>
      </c>
      <c r="M13" s="3">
        <f t="shared" si="1"/>
        <v>0.18130841121495328</v>
      </c>
    </row>
    <row r="14" spans="3:13">
      <c r="C14" s="17"/>
      <c r="D14" s="18"/>
      <c r="E14" s="19"/>
      <c r="F14" s="19"/>
      <c r="G14" s="20"/>
      <c r="H14" s="21"/>
      <c r="I14" s="20"/>
      <c r="J14" s="20"/>
      <c r="K14" s="20"/>
      <c r="L14" s="20"/>
      <c r="M14" s="22"/>
    </row>
    <row r="15" spans="3:13" ht="15" thickBot="1">
      <c r="D15" s="1"/>
      <c r="E15" s="1"/>
      <c r="F15" s="1"/>
      <c r="G15" s="5" t="s">
        <v>12</v>
      </c>
      <c r="H15" s="4">
        <f>SUM(H8:H13)</f>
        <v>0</v>
      </c>
      <c r="I15" s="4">
        <f>SUM(I8:I13)</f>
        <v>18113</v>
      </c>
      <c r="J15" s="4"/>
      <c r="K15" s="4">
        <f>SUM(K8:K13)</f>
        <v>9329</v>
      </c>
      <c r="L15" s="4">
        <f>SUM(L8:L13)</f>
        <v>8784</v>
      </c>
      <c r="M15" s="10">
        <f t="shared" si="1"/>
        <v>0.48495555678242147</v>
      </c>
    </row>
    <row r="16" spans="3:13" ht="15" thickTop="1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>
      <c r="C17" s="23" t="s">
        <v>17</v>
      </c>
      <c r="D17" s="23" t="s">
        <v>0</v>
      </c>
      <c r="E17" s="7"/>
      <c r="F17" s="23" t="s">
        <v>1</v>
      </c>
      <c r="G17" s="29" t="s">
        <v>14</v>
      </c>
      <c r="H17" s="30"/>
      <c r="I17" s="31"/>
      <c r="J17" s="23" t="s">
        <v>3</v>
      </c>
      <c r="K17" s="23"/>
      <c r="L17" s="23" t="s">
        <v>4</v>
      </c>
      <c r="M17" s="23" t="s">
        <v>5</v>
      </c>
    </row>
    <row r="18" spans="3:13">
      <c r="C18" s="23"/>
      <c r="D18" s="23"/>
      <c r="E18" s="7"/>
      <c r="F18" s="23"/>
      <c r="G18" s="7" t="s">
        <v>2</v>
      </c>
      <c r="H18" s="7" t="s">
        <v>18</v>
      </c>
      <c r="I18" s="7" t="s">
        <v>12</v>
      </c>
      <c r="J18" s="7" t="s">
        <v>2</v>
      </c>
      <c r="K18" s="7" t="s">
        <v>12</v>
      </c>
      <c r="L18" s="23"/>
      <c r="M18" s="23"/>
    </row>
    <row r="19" spans="3:13">
      <c r="C19" s="23"/>
      <c r="D19" s="6" t="s">
        <v>6</v>
      </c>
      <c r="E19" s="11">
        <v>45047</v>
      </c>
      <c r="F19" s="6">
        <v>1</v>
      </c>
      <c r="G19" s="2">
        <v>1500</v>
      </c>
      <c r="H19" s="8">
        <v>300</v>
      </c>
      <c r="I19" s="2">
        <f>+F19*G19-H19</f>
        <v>1200</v>
      </c>
      <c r="J19" s="2">
        <v>600</v>
      </c>
      <c r="K19" s="2">
        <f>+F19*J19</f>
        <v>600</v>
      </c>
      <c r="L19" s="2">
        <f t="shared" ref="L19:L24" si="4">+I19-K19</f>
        <v>600</v>
      </c>
      <c r="M19" s="3">
        <f t="shared" ref="M19:M25" si="5">+L19/I19</f>
        <v>0.5</v>
      </c>
    </row>
    <row r="20" spans="3:13">
      <c r="C20" s="23"/>
      <c r="D20" s="6" t="s">
        <v>7</v>
      </c>
      <c r="E20" s="11">
        <v>45048</v>
      </c>
      <c r="F20" s="6">
        <v>3</v>
      </c>
      <c r="G20" s="2">
        <v>2560</v>
      </c>
      <c r="H20" s="8">
        <v>200</v>
      </c>
      <c r="I20" s="2">
        <f t="shared" ref="I20:I24" si="6">+F20*G20-H20</f>
        <v>7480</v>
      </c>
      <c r="J20" s="2">
        <v>1250</v>
      </c>
      <c r="K20" s="2">
        <f t="shared" ref="K20:K24" si="7">+F20*J20</f>
        <v>3750</v>
      </c>
      <c r="L20" s="2">
        <f t="shared" si="4"/>
        <v>3730</v>
      </c>
      <c r="M20" s="3">
        <f t="shared" si="5"/>
        <v>0.49866310160427807</v>
      </c>
    </row>
    <row r="21" spans="3:13">
      <c r="C21" s="23"/>
      <c r="D21" s="6" t="s">
        <v>8</v>
      </c>
      <c r="E21" s="11">
        <v>45048</v>
      </c>
      <c r="F21" s="6">
        <v>4</v>
      </c>
      <c r="G21" s="2">
        <v>5480</v>
      </c>
      <c r="H21" s="8">
        <v>500</v>
      </c>
      <c r="I21" s="2">
        <f t="shared" si="6"/>
        <v>21420</v>
      </c>
      <c r="J21" s="2">
        <v>3560</v>
      </c>
      <c r="K21" s="2">
        <f t="shared" si="7"/>
        <v>14240</v>
      </c>
      <c r="L21" s="2">
        <f t="shared" si="4"/>
        <v>7180</v>
      </c>
      <c r="M21" s="3">
        <f t="shared" si="5"/>
        <v>0.33520074696545282</v>
      </c>
    </row>
    <row r="22" spans="3:13">
      <c r="C22" s="23"/>
      <c r="D22" s="6" t="s">
        <v>9</v>
      </c>
      <c r="E22" s="11">
        <v>45048</v>
      </c>
      <c r="F22" s="6">
        <v>7</v>
      </c>
      <c r="G22" s="2">
        <v>2350</v>
      </c>
      <c r="H22" s="8">
        <v>600</v>
      </c>
      <c r="I22" s="2">
        <f t="shared" si="6"/>
        <v>15850</v>
      </c>
      <c r="J22" s="2">
        <v>1500</v>
      </c>
      <c r="K22" s="2">
        <f t="shared" si="7"/>
        <v>10500</v>
      </c>
      <c r="L22" s="2">
        <f t="shared" si="4"/>
        <v>5350</v>
      </c>
      <c r="M22" s="3">
        <f t="shared" si="5"/>
        <v>0.33753943217665616</v>
      </c>
    </row>
    <row r="23" spans="3:13">
      <c r="C23" s="23"/>
      <c r="D23" s="6" t="s">
        <v>10</v>
      </c>
      <c r="E23" s="11">
        <v>45049</v>
      </c>
      <c r="F23" s="6">
        <v>2</v>
      </c>
      <c r="G23" s="2">
        <v>2800</v>
      </c>
      <c r="H23" s="8">
        <v>0</v>
      </c>
      <c r="I23" s="2">
        <f t="shared" si="6"/>
        <v>5600</v>
      </c>
      <c r="J23" s="2">
        <v>1750</v>
      </c>
      <c r="K23" s="2">
        <f t="shared" si="7"/>
        <v>3500</v>
      </c>
      <c r="L23" s="2">
        <f t="shared" si="4"/>
        <v>2100</v>
      </c>
      <c r="M23" s="3">
        <f t="shared" si="5"/>
        <v>0.375</v>
      </c>
    </row>
    <row r="24" spans="3:13">
      <c r="C24" s="23"/>
      <c r="D24" s="6" t="s">
        <v>11</v>
      </c>
      <c r="E24" s="11">
        <v>45050</v>
      </c>
      <c r="F24" s="6">
        <v>1</v>
      </c>
      <c r="G24" s="2">
        <v>7200</v>
      </c>
      <c r="H24" s="8">
        <v>250</v>
      </c>
      <c r="I24" s="2">
        <f t="shared" si="6"/>
        <v>6950</v>
      </c>
      <c r="J24" s="2">
        <v>5400</v>
      </c>
      <c r="K24" s="2">
        <f t="shared" si="7"/>
        <v>5400</v>
      </c>
      <c r="L24" s="2">
        <f t="shared" si="4"/>
        <v>1550</v>
      </c>
      <c r="M24" s="3">
        <f t="shared" si="5"/>
        <v>0.22302158273381295</v>
      </c>
    </row>
    <row r="25" spans="3:13" ht="15" thickBot="1">
      <c r="D25" s="1"/>
      <c r="E25" s="1"/>
      <c r="F25" s="1"/>
      <c r="G25" s="5" t="s">
        <v>12</v>
      </c>
      <c r="H25" s="4">
        <f>SUM(H19:H24)</f>
        <v>1850</v>
      </c>
      <c r="I25" s="4">
        <f>SUM(I19:I24)</f>
        <v>58500</v>
      </c>
      <c r="J25" s="4"/>
      <c r="K25" s="4">
        <f>SUM(K19:K24)</f>
        <v>37990</v>
      </c>
      <c r="L25" s="4">
        <f>SUM(L19:L24)</f>
        <v>20510</v>
      </c>
      <c r="M25" s="10">
        <f t="shared" si="5"/>
        <v>0.35059829059829062</v>
      </c>
    </row>
    <row r="26" spans="3:13" ht="15" thickTop="1"/>
    <row r="27" spans="3:13">
      <c r="D27" s="1"/>
      <c r="E27" s="1"/>
      <c r="F27" s="1"/>
    </row>
  </sheetData>
  <mergeCells count="16">
    <mergeCell ref="C6:C13"/>
    <mergeCell ref="C17:C24"/>
    <mergeCell ref="C3:C4"/>
    <mergeCell ref="G17:I17"/>
    <mergeCell ref="G6:I6"/>
    <mergeCell ref="E6:E7"/>
    <mergeCell ref="D17:D18"/>
    <mergeCell ref="F17:F18"/>
    <mergeCell ref="J17:K17"/>
    <mergeCell ref="L17:L18"/>
    <mergeCell ref="M17:M18"/>
    <mergeCell ref="J6:K6"/>
    <mergeCell ref="D6:D7"/>
    <mergeCell ref="F6:F7"/>
    <mergeCell ref="L6:L7"/>
    <mergeCell ref="M6:M7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39"/>
  <sheetViews>
    <sheetView workbookViewId="0">
      <selection activeCell="B2" sqref="B2"/>
    </sheetView>
  </sheetViews>
  <sheetFormatPr baseColWidth="10" defaultColWidth="8.83203125" defaultRowHeight="14"/>
  <sheetData>
    <row r="1" spans="1:9">
      <c r="A1" t="str">
        <f ca="1">TEXT(TODAY()-1,"yyyy-mm-dd")</f>
        <v>2023-05-18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</row>
    <row r="2" spans="1:9"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 t="s">
        <v>29</v>
      </c>
      <c r="H2" s="16" t="s">
        <v>29</v>
      </c>
      <c r="I2" s="16" t="s">
        <v>33</v>
      </c>
    </row>
    <row r="3" spans="1:9">
      <c r="B3" s="16" t="s">
        <v>28</v>
      </c>
      <c r="C3" s="16" t="s">
        <v>34</v>
      </c>
      <c r="D3" s="16" t="s">
        <v>35</v>
      </c>
      <c r="E3" s="16" t="s">
        <v>31</v>
      </c>
      <c r="F3" s="16" t="s">
        <v>36</v>
      </c>
      <c r="G3" s="16" t="s">
        <v>37</v>
      </c>
      <c r="H3" s="16" t="s">
        <v>38</v>
      </c>
      <c r="I3" s="16" t="s">
        <v>33</v>
      </c>
    </row>
    <row r="4" spans="1:9">
      <c r="B4" s="16" t="s">
        <v>28</v>
      </c>
      <c r="C4" s="16" t="s">
        <v>39</v>
      </c>
      <c r="D4" s="16" t="s">
        <v>40</v>
      </c>
      <c r="E4" s="16" t="s">
        <v>31</v>
      </c>
      <c r="F4" s="16" t="s">
        <v>41</v>
      </c>
      <c r="G4" s="16" t="s">
        <v>42</v>
      </c>
      <c r="H4" s="16" t="s">
        <v>43</v>
      </c>
      <c r="I4" s="16" t="s">
        <v>33</v>
      </c>
    </row>
    <row r="5" spans="1:9">
      <c r="B5" s="16" t="s">
        <v>28</v>
      </c>
      <c r="C5" s="16" t="s">
        <v>44</v>
      </c>
      <c r="D5" s="16" t="s">
        <v>45</v>
      </c>
      <c r="E5" s="16" t="s">
        <v>31</v>
      </c>
      <c r="F5" s="16" t="s">
        <v>46</v>
      </c>
      <c r="G5" s="16" t="s">
        <v>47</v>
      </c>
      <c r="H5" s="16" t="s">
        <v>48</v>
      </c>
      <c r="I5" s="16" t="s">
        <v>33</v>
      </c>
    </row>
    <row r="6" spans="1:9">
      <c r="B6" s="16" t="s">
        <v>28</v>
      </c>
      <c r="C6" s="16" t="s">
        <v>49</v>
      </c>
      <c r="D6" s="16" t="s">
        <v>50</v>
      </c>
      <c r="E6" s="16" t="s">
        <v>31</v>
      </c>
      <c r="F6" s="16" t="s">
        <v>51</v>
      </c>
      <c r="G6" s="16" t="s">
        <v>52</v>
      </c>
      <c r="H6" s="16" t="s">
        <v>53</v>
      </c>
      <c r="I6" s="16" t="s">
        <v>54</v>
      </c>
    </row>
    <row r="7" spans="1:9">
      <c r="B7" s="16" t="s">
        <v>28</v>
      </c>
      <c r="C7" s="16" t="s">
        <v>55</v>
      </c>
      <c r="D7" s="16" t="s">
        <v>56</v>
      </c>
      <c r="E7" s="16" t="s">
        <v>31</v>
      </c>
      <c r="F7" s="16" t="s">
        <v>57</v>
      </c>
      <c r="G7" s="16" t="s">
        <v>58</v>
      </c>
      <c r="H7" s="16" t="s">
        <v>59</v>
      </c>
      <c r="I7" s="16" t="s">
        <v>54</v>
      </c>
    </row>
    <row r="8" spans="1:9">
      <c r="B8" s="16" t="s">
        <v>28</v>
      </c>
      <c r="C8" s="16" t="s">
        <v>29</v>
      </c>
      <c r="D8" s="16" t="s">
        <v>30</v>
      </c>
      <c r="E8" s="16" t="s">
        <v>31</v>
      </c>
      <c r="F8" s="16" t="s">
        <v>60</v>
      </c>
      <c r="G8" s="16" t="s">
        <v>29</v>
      </c>
      <c r="H8" s="16" t="s">
        <v>29</v>
      </c>
      <c r="I8" s="16" t="s">
        <v>61</v>
      </c>
    </row>
    <row r="9" spans="1:9">
      <c r="B9" s="16" t="s">
        <v>28</v>
      </c>
      <c r="C9" s="16" t="s">
        <v>62</v>
      </c>
      <c r="D9" s="16" t="s">
        <v>63</v>
      </c>
      <c r="E9" s="16" t="s">
        <v>31</v>
      </c>
      <c r="F9" s="16" t="s">
        <v>64</v>
      </c>
      <c r="G9" s="16" t="s">
        <v>65</v>
      </c>
      <c r="H9" s="16" t="s">
        <v>48</v>
      </c>
      <c r="I9" s="16" t="s">
        <v>61</v>
      </c>
    </row>
    <row r="10" spans="1:9">
      <c r="B10" s="16" t="s">
        <v>28</v>
      </c>
      <c r="C10" s="16" t="s">
        <v>66</v>
      </c>
      <c r="D10" s="16" t="s">
        <v>67</v>
      </c>
      <c r="E10" s="16" t="s">
        <v>31</v>
      </c>
      <c r="F10" s="16" t="s">
        <v>68</v>
      </c>
      <c r="G10" s="16" t="s">
        <v>69</v>
      </c>
      <c r="H10" s="16" t="s">
        <v>70</v>
      </c>
      <c r="I10" s="16" t="s">
        <v>61</v>
      </c>
    </row>
    <row r="11" spans="1:9">
      <c r="B11" s="16" t="s">
        <v>28</v>
      </c>
      <c r="C11" s="16" t="s">
        <v>71</v>
      </c>
      <c r="D11" s="16" t="s">
        <v>72</v>
      </c>
      <c r="E11" s="16" t="s">
        <v>31</v>
      </c>
      <c r="F11" s="16" t="s">
        <v>73</v>
      </c>
      <c r="G11" s="16" t="s">
        <v>74</v>
      </c>
      <c r="H11" s="16" t="s">
        <v>75</v>
      </c>
      <c r="I11" s="16" t="s">
        <v>76</v>
      </c>
    </row>
    <row r="12" spans="1:9">
      <c r="B12" s="16" t="s">
        <v>28</v>
      </c>
      <c r="C12" s="16" t="s">
        <v>29</v>
      </c>
      <c r="D12" s="16" t="s">
        <v>30</v>
      </c>
      <c r="E12" s="16" t="s">
        <v>31</v>
      </c>
      <c r="F12" s="16" t="s">
        <v>77</v>
      </c>
      <c r="G12" s="16" t="s">
        <v>29</v>
      </c>
      <c r="H12" s="16" t="s">
        <v>29</v>
      </c>
      <c r="I12" s="16" t="s">
        <v>78</v>
      </c>
    </row>
    <row r="13" spans="1:9">
      <c r="B13" s="16" t="s">
        <v>28</v>
      </c>
      <c r="C13" s="16" t="s">
        <v>79</v>
      </c>
      <c r="D13" s="16" t="s">
        <v>80</v>
      </c>
      <c r="E13" s="16" t="s">
        <v>31</v>
      </c>
      <c r="F13" s="16" t="s">
        <v>81</v>
      </c>
      <c r="G13" s="16" t="s">
        <v>29</v>
      </c>
      <c r="H13" s="16" t="s">
        <v>29</v>
      </c>
      <c r="I13" s="16" t="s">
        <v>78</v>
      </c>
    </row>
    <row r="14" spans="1:9">
      <c r="B14" s="16" t="s">
        <v>28</v>
      </c>
      <c r="C14" s="16" t="s">
        <v>82</v>
      </c>
      <c r="D14" s="16" t="s">
        <v>83</v>
      </c>
      <c r="E14" s="16" t="s">
        <v>31</v>
      </c>
      <c r="F14" s="16" t="s">
        <v>84</v>
      </c>
      <c r="G14" s="16" t="s">
        <v>85</v>
      </c>
      <c r="H14" s="16" t="s">
        <v>86</v>
      </c>
      <c r="I14" s="16" t="s">
        <v>87</v>
      </c>
    </row>
    <row r="15" spans="1:9">
      <c r="B15" s="16" t="s">
        <v>28</v>
      </c>
      <c r="C15" s="16" t="s">
        <v>88</v>
      </c>
      <c r="D15" s="16" t="s">
        <v>89</v>
      </c>
      <c r="E15" s="16" t="s">
        <v>31</v>
      </c>
      <c r="F15" s="16" t="s">
        <v>90</v>
      </c>
      <c r="G15" s="16" t="s">
        <v>91</v>
      </c>
      <c r="H15" s="16" t="s">
        <v>92</v>
      </c>
      <c r="I15" s="16" t="s">
        <v>93</v>
      </c>
    </row>
    <row r="16" spans="1:9">
      <c r="B16" s="16" t="s">
        <v>28</v>
      </c>
      <c r="C16" s="16" t="s">
        <v>29</v>
      </c>
      <c r="D16" s="16" t="s">
        <v>30</v>
      </c>
      <c r="E16" s="16" t="s">
        <v>31</v>
      </c>
      <c r="F16" s="16" t="s">
        <v>94</v>
      </c>
      <c r="G16" s="16" t="s">
        <v>29</v>
      </c>
      <c r="H16" s="16" t="s">
        <v>29</v>
      </c>
      <c r="I16" s="16" t="s">
        <v>95</v>
      </c>
    </row>
    <row r="17" spans="2:9">
      <c r="B17" s="16" t="s">
        <v>28</v>
      </c>
      <c r="C17" s="16" t="s">
        <v>96</v>
      </c>
      <c r="D17" s="16" t="s">
        <v>97</v>
      </c>
      <c r="E17" s="16" t="s">
        <v>31</v>
      </c>
      <c r="F17" s="16" t="s">
        <v>98</v>
      </c>
      <c r="G17" s="16" t="s">
        <v>99</v>
      </c>
      <c r="H17" s="16" t="s">
        <v>100</v>
      </c>
      <c r="I17" s="16" t="s">
        <v>95</v>
      </c>
    </row>
    <row r="18" spans="2:9">
      <c r="B18" s="16" t="s">
        <v>28</v>
      </c>
      <c r="C18" s="16" t="s">
        <v>101</v>
      </c>
      <c r="D18" s="16" t="s">
        <v>102</v>
      </c>
      <c r="E18" s="16" t="s">
        <v>31</v>
      </c>
      <c r="F18" s="16" t="s">
        <v>103</v>
      </c>
      <c r="G18" s="16" t="s">
        <v>104</v>
      </c>
      <c r="H18" s="16" t="s">
        <v>105</v>
      </c>
      <c r="I18" s="16" t="s">
        <v>106</v>
      </c>
    </row>
    <row r="19" spans="2:9">
      <c r="B19" s="16" t="s">
        <v>28</v>
      </c>
      <c r="C19" s="16" t="s">
        <v>29</v>
      </c>
      <c r="D19" s="16" t="s">
        <v>30</v>
      </c>
      <c r="E19" s="16" t="s">
        <v>31</v>
      </c>
      <c r="F19" s="16" t="s">
        <v>107</v>
      </c>
      <c r="G19" s="16" t="s">
        <v>29</v>
      </c>
      <c r="H19" s="16" t="s">
        <v>29</v>
      </c>
      <c r="I19" s="16" t="s">
        <v>108</v>
      </c>
    </row>
    <row r="20" spans="2:9">
      <c r="B20" s="16" t="s">
        <v>28</v>
      </c>
      <c r="C20" s="16" t="s">
        <v>109</v>
      </c>
      <c r="D20" s="16" t="s">
        <v>110</v>
      </c>
      <c r="E20" s="16" t="s">
        <v>31</v>
      </c>
      <c r="F20" s="16" t="s">
        <v>111</v>
      </c>
      <c r="G20" s="16" t="s">
        <v>112</v>
      </c>
      <c r="H20" s="16" t="s">
        <v>113</v>
      </c>
      <c r="I20" s="16" t="s">
        <v>108</v>
      </c>
    </row>
    <row r="21" spans="2:9">
      <c r="B21" s="16" t="s">
        <v>28</v>
      </c>
      <c r="C21" s="16" t="s">
        <v>114</v>
      </c>
      <c r="D21" s="16" t="s">
        <v>115</v>
      </c>
      <c r="E21" s="16" t="s">
        <v>31</v>
      </c>
      <c r="F21" s="16" t="s">
        <v>116</v>
      </c>
      <c r="G21" s="16" t="s">
        <v>117</v>
      </c>
      <c r="H21" s="16" t="s">
        <v>118</v>
      </c>
      <c r="I21" s="16" t="s">
        <v>119</v>
      </c>
    </row>
    <row r="22" spans="2:9">
      <c r="B22" s="16" t="s">
        <v>28</v>
      </c>
      <c r="C22" s="16" t="s">
        <v>44</v>
      </c>
      <c r="D22" s="16" t="s">
        <v>45</v>
      </c>
      <c r="E22" s="16" t="s">
        <v>31</v>
      </c>
      <c r="F22" s="16" t="s">
        <v>46</v>
      </c>
      <c r="G22" s="16" t="s">
        <v>47</v>
      </c>
      <c r="H22" s="16" t="s">
        <v>48</v>
      </c>
      <c r="I22" s="16" t="s">
        <v>119</v>
      </c>
    </row>
    <row r="23" spans="2:9">
      <c r="B23" s="16" t="s">
        <v>28</v>
      </c>
      <c r="C23" s="16" t="s">
        <v>39</v>
      </c>
      <c r="D23" s="16" t="s">
        <v>40</v>
      </c>
      <c r="E23" s="16" t="s">
        <v>31</v>
      </c>
      <c r="F23" s="16" t="s">
        <v>41</v>
      </c>
      <c r="G23" s="16" t="s">
        <v>42</v>
      </c>
      <c r="H23" s="16" t="s">
        <v>43</v>
      </c>
      <c r="I23" s="16" t="s">
        <v>119</v>
      </c>
    </row>
    <row r="24" spans="2:9">
      <c r="B24" s="16" t="s">
        <v>28</v>
      </c>
      <c r="C24" s="16" t="s">
        <v>120</v>
      </c>
      <c r="D24" s="16" t="s">
        <v>121</v>
      </c>
      <c r="E24" s="16" t="s">
        <v>122</v>
      </c>
      <c r="F24" s="16" t="s">
        <v>123</v>
      </c>
      <c r="G24" s="16" t="s">
        <v>124</v>
      </c>
      <c r="H24" s="16" t="s">
        <v>125</v>
      </c>
      <c r="I24" s="16" t="s">
        <v>126</v>
      </c>
    </row>
    <row r="25" spans="2:9">
      <c r="B25" s="16" t="s">
        <v>28</v>
      </c>
      <c r="C25" s="16" t="s">
        <v>127</v>
      </c>
      <c r="D25" s="16" t="s">
        <v>128</v>
      </c>
      <c r="E25" s="16" t="s">
        <v>31</v>
      </c>
      <c r="F25" s="16" t="s">
        <v>129</v>
      </c>
      <c r="G25" s="16" t="s">
        <v>130</v>
      </c>
      <c r="H25" s="16" t="s">
        <v>131</v>
      </c>
      <c r="I25" s="16" t="s">
        <v>132</v>
      </c>
    </row>
    <row r="26" spans="2:9">
      <c r="B26" s="16" t="s">
        <v>28</v>
      </c>
      <c r="C26" s="16" t="s">
        <v>29</v>
      </c>
      <c r="D26" s="16" t="s">
        <v>30</v>
      </c>
      <c r="E26" s="16" t="s">
        <v>31</v>
      </c>
      <c r="F26" s="16" t="s">
        <v>133</v>
      </c>
      <c r="G26" s="16" t="s">
        <v>29</v>
      </c>
      <c r="H26" s="16" t="s">
        <v>29</v>
      </c>
      <c r="I26" s="16" t="s">
        <v>134</v>
      </c>
    </row>
    <row r="27" spans="2:9">
      <c r="B27" s="16" t="s">
        <v>28</v>
      </c>
      <c r="C27" s="16" t="s">
        <v>135</v>
      </c>
      <c r="D27" s="16" t="s">
        <v>136</v>
      </c>
      <c r="E27" s="16" t="s">
        <v>31</v>
      </c>
      <c r="F27" s="16" t="s">
        <v>137</v>
      </c>
      <c r="G27" s="16" t="s">
        <v>138</v>
      </c>
      <c r="H27" s="16" t="s">
        <v>139</v>
      </c>
      <c r="I27" s="16" t="s">
        <v>134</v>
      </c>
    </row>
    <row r="28" spans="2:9">
      <c r="B28" s="16" t="s">
        <v>28</v>
      </c>
      <c r="C28" s="16" t="s">
        <v>140</v>
      </c>
      <c r="D28" s="16" t="s">
        <v>141</v>
      </c>
      <c r="E28" s="16" t="s">
        <v>31</v>
      </c>
      <c r="F28" s="16" t="s">
        <v>142</v>
      </c>
      <c r="G28" s="16" t="s">
        <v>143</v>
      </c>
      <c r="H28" s="16" t="s">
        <v>144</v>
      </c>
      <c r="I28" s="16" t="s">
        <v>134</v>
      </c>
    </row>
    <row r="29" spans="2:9">
      <c r="B29" s="16" t="s">
        <v>28</v>
      </c>
      <c r="C29" s="16" t="s">
        <v>145</v>
      </c>
      <c r="D29" s="16" t="s">
        <v>146</v>
      </c>
      <c r="E29" s="16" t="s">
        <v>31</v>
      </c>
      <c r="F29" s="16" t="s">
        <v>147</v>
      </c>
      <c r="G29" s="16" t="s">
        <v>29</v>
      </c>
      <c r="H29" s="16" t="s">
        <v>29</v>
      </c>
      <c r="I29" s="16" t="s">
        <v>148</v>
      </c>
    </row>
    <row r="30" spans="2:9">
      <c r="B30" s="16" t="s">
        <v>28</v>
      </c>
      <c r="C30" s="16" t="s">
        <v>29</v>
      </c>
      <c r="D30" s="16" t="s">
        <v>30</v>
      </c>
      <c r="E30" s="16" t="s">
        <v>31</v>
      </c>
      <c r="F30" s="16" t="s">
        <v>149</v>
      </c>
      <c r="G30" s="16" t="s">
        <v>29</v>
      </c>
      <c r="H30" s="16" t="s">
        <v>29</v>
      </c>
      <c r="I30" s="16" t="s">
        <v>150</v>
      </c>
    </row>
    <row r="31" spans="2:9">
      <c r="B31" s="16" t="s">
        <v>28</v>
      </c>
      <c r="C31" s="16" t="s">
        <v>151</v>
      </c>
      <c r="D31" s="16" t="s">
        <v>152</v>
      </c>
      <c r="E31" s="16" t="s">
        <v>31</v>
      </c>
      <c r="F31" s="16" t="s">
        <v>153</v>
      </c>
      <c r="G31" s="16" t="s">
        <v>29</v>
      </c>
      <c r="H31" s="16" t="s">
        <v>29</v>
      </c>
      <c r="I31" s="16" t="s">
        <v>150</v>
      </c>
    </row>
    <row r="32" spans="2:9">
      <c r="B32" s="16" t="s">
        <v>28</v>
      </c>
      <c r="C32" s="16" t="s">
        <v>154</v>
      </c>
      <c r="D32" s="16" t="s">
        <v>155</v>
      </c>
      <c r="E32" s="16" t="s">
        <v>31</v>
      </c>
      <c r="F32" s="16" t="s">
        <v>156</v>
      </c>
      <c r="G32" s="16" t="s">
        <v>91</v>
      </c>
      <c r="H32" s="16" t="s">
        <v>157</v>
      </c>
      <c r="I32" s="16" t="s">
        <v>158</v>
      </c>
    </row>
    <row r="33" spans="2:9">
      <c r="B33" s="16" t="s">
        <v>28</v>
      </c>
      <c r="C33" s="16" t="s">
        <v>151</v>
      </c>
      <c r="D33" s="16" t="s">
        <v>152</v>
      </c>
      <c r="E33" s="16" t="s">
        <v>31</v>
      </c>
      <c r="F33" s="16" t="s">
        <v>153</v>
      </c>
      <c r="G33" s="16" t="s">
        <v>29</v>
      </c>
      <c r="H33" s="16" t="s">
        <v>29</v>
      </c>
      <c r="I33" s="16" t="s">
        <v>159</v>
      </c>
    </row>
    <row r="34" spans="2:9">
      <c r="B34" s="16" t="s">
        <v>28</v>
      </c>
      <c r="C34" s="16" t="s">
        <v>160</v>
      </c>
      <c r="D34" s="16" t="s">
        <v>161</v>
      </c>
      <c r="E34" s="16" t="s">
        <v>31</v>
      </c>
      <c r="F34" s="16" t="s">
        <v>162</v>
      </c>
      <c r="G34" s="16" t="s">
        <v>163</v>
      </c>
      <c r="H34" s="16" t="s">
        <v>164</v>
      </c>
      <c r="I34" s="16" t="s">
        <v>165</v>
      </c>
    </row>
    <row r="35" spans="2:9">
      <c r="B35" s="16" t="s">
        <v>28</v>
      </c>
      <c r="C35" s="16" t="s">
        <v>166</v>
      </c>
      <c r="D35" s="16" t="s">
        <v>167</v>
      </c>
      <c r="E35" s="16" t="s">
        <v>31</v>
      </c>
      <c r="F35" s="16" t="s">
        <v>168</v>
      </c>
      <c r="G35" s="16" t="s">
        <v>169</v>
      </c>
      <c r="H35" s="16" t="s">
        <v>170</v>
      </c>
      <c r="I35" s="16" t="s">
        <v>165</v>
      </c>
    </row>
    <row r="36" spans="2:9">
      <c r="B36" s="16" t="s">
        <v>28</v>
      </c>
      <c r="C36" s="16" t="s">
        <v>29</v>
      </c>
      <c r="D36" s="16" t="s">
        <v>30</v>
      </c>
      <c r="E36" s="16" t="s">
        <v>31</v>
      </c>
      <c r="F36" s="16" t="s">
        <v>171</v>
      </c>
      <c r="G36" s="16" t="s">
        <v>29</v>
      </c>
      <c r="H36" s="16" t="s">
        <v>29</v>
      </c>
      <c r="I36" s="16" t="s">
        <v>172</v>
      </c>
    </row>
    <row r="37" spans="2:9">
      <c r="B37" s="16" t="s">
        <v>28</v>
      </c>
      <c r="C37" s="16" t="s">
        <v>82</v>
      </c>
      <c r="D37" s="16" t="s">
        <v>173</v>
      </c>
      <c r="E37" s="16" t="s">
        <v>31</v>
      </c>
      <c r="F37" s="16" t="s">
        <v>84</v>
      </c>
      <c r="G37" s="16" t="s">
        <v>85</v>
      </c>
      <c r="H37" s="16" t="s">
        <v>86</v>
      </c>
      <c r="I37" s="16" t="s">
        <v>172</v>
      </c>
    </row>
    <row r="38" spans="2:9">
      <c r="B38" s="16" t="s">
        <v>28</v>
      </c>
      <c r="C38" s="16" t="s">
        <v>154</v>
      </c>
      <c r="D38" s="16" t="s">
        <v>155</v>
      </c>
      <c r="E38" s="16" t="s">
        <v>31</v>
      </c>
      <c r="F38" s="16" t="s">
        <v>156</v>
      </c>
      <c r="G38" s="16" t="s">
        <v>91</v>
      </c>
      <c r="H38" s="16" t="s">
        <v>157</v>
      </c>
      <c r="I38" s="16" t="s">
        <v>174</v>
      </c>
    </row>
    <row r="39" spans="2:9">
      <c r="B39" s="16" t="s">
        <v>28</v>
      </c>
      <c r="C39" s="16" t="s">
        <v>29</v>
      </c>
      <c r="D39" s="16" t="s">
        <v>30</v>
      </c>
      <c r="E39" s="16" t="s">
        <v>31</v>
      </c>
      <c r="F39" s="16" t="s">
        <v>175</v>
      </c>
      <c r="G39" s="16" t="s">
        <v>29</v>
      </c>
      <c r="H39" s="16" t="s">
        <v>29</v>
      </c>
      <c r="I39" s="16" t="s">
        <v>176</v>
      </c>
    </row>
    <row r="40" spans="2:9">
      <c r="B40" s="16" t="s">
        <v>28</v>
      </c>
      <c r="C40" s="16" t="s">
        <v>177</v>
      </c>
      <c r="D40" s="16" t="s">
        <v>178</v>
      </c>
      <c r="E40" s="16" t="s">
        <v>31</v>
      </c>
      <c r="F40" s="16" t="s">
        <v>179</v>
      </c>
      <c r="G40" s="16" t="s">
        <v>180</v>
      </c>
      <c r="H40" s="16" t="s">
        <v>181</v>
      </c>
      <c r="I40" s="16" t="s">
        <v>176</v>
      </c>
    </row>
    <row r="41" spans="2:9">
      <c r="B41" s="16" t="s">
        <v>28</v>
      </c>
      <c r="C41" s="16" t="s">
        <v>182</v>
      </c>
      <c r="D41" s="16" t="s">
        <v>183</v>
      </c>
      <c r="E41" s="16" t="s">
        <v>31</v>
      </c>
      <c r="F41" s="16" t="s">
        <v>184</v>
      </c>
      <c r="G41" s="16" t="s">
        <v>185</v>
      </c>
      <c r="H41" s="16" t="s">
        <v>53</v>
      </c>
      <c r="I41" s="16" t="s">
        <v>186</v>
      </c>
    </row>
    <row r="42" spans="2:9">
      <c r="B42" s="16" t="s">
        <v>28</v>
      </c>
      <c r="C42" s="16" t="s">
        <v>187</v>
      </c>
      <c r="D42" s="16" t="s">
        <v>188</v>
      </c>
      <c r="E42" s="16" t="s">
        <v>31</v>
      </c>
      <c r="F42" s="16" t="s">
        <v>189</v>
      </c>
      <c r="G42" s="16" t="s">
        <v>190</v>
      </c>
      <c r="H42" s="16" t="s">
        <v>164</v>
      </c>
      <c r="I42" s="16" t="s">
        <v>191</v>
      </c>
    </row>
    <row r="43" spans="2:9">
      <c r="B43" s="16" t="s">
        <v>28</v>
      </c>
      <c r="C43" s="16" t="s">
        <v>192</v>
      </c>
      <c r="D43" s="16" t="s">
        <v>193</v>
      </c>
      <c r="E43" s="16" t="s">
        <v>31</v>
      </c>
      <c r="F43" s="16" t="s">
        <v>103</v>
      </c>
      <c r="G43" s="16" t="s">
        <v>104</v>
      </c>
      <c r="H43" s="16" t="s">
        <v>105</v>
      </c>
      <c r="I43" s="16" t="s">
        <v>194</v>
      </c>
    </row>
    <row r="44" spans="2:9">
      <c r="B44" s="16" t="s">
        <v>28</v>
      </c>
      <c r="C44" s="16" t="s">
        <v>79</v>
      </c>
      <c r="D44" s="16" t="s">
        <v>80</v>
      </c>
      <c r="E44" s="16" t="s">
        <v>31</v>
      </c>
      <c r="F44" s="16" t="s">
        <v>81</v>
      </c>
      <c r="G44" s="16" t="s">
        <v>29</v>
      </c>
      <c r="H44" s="16" t="s">
        <v>29</v>
      </c>
      <c r="I44" s="16" t="s">
        <v>195</v>
      </c>
    </row>
    <row r="45" spans="2:9">
      <c r="B45" s="16" t="s">
        <v>28</v>
      </c>
      <c r="C45" s="16" t="s">
        <v>29</v>
      </c>
      <c r="D45" s="16" t="s">
        <v>30</v>
      </c>
      <c r="E45" s="16" t="s">
        <v>31</v>
      </c>
      <c r="F45" s="16" t="s">
        <v>196</v>
      </c>
      <c r="G45" s="16" t="s">
        <v>29</v>
      </c>
      <c r="H45" s="16" t="s">
        <v>29</v>
      </c>
      <c r="I45" s="16" t="s">
        <v>197</v>
      </c>
    </row>
    <row r="46" spans="2:9">
      <c r="B46" s="16" t="s">
        <v>28</v>
      </c>
      <c r="C46" s="16" t="s">
        <v>198</v>
      </c>
      <c r="D46" s="16" t="s">
        <v>199</v>
      </c>
      <c r="E46" s="16" t="s">
        <v>31</v>
      </c>
      <c r="F46" s="16" t="s">
        <v>200</v>
      </c>
      <c r="G46" s="16" t="s">
        <v>201</v>
      </c>
      <c r="H46" s="16" t="s">
        <v>144</v>
      </c>
      <c r="I46" s="16" t="s">
        <v>197</v>
      </c>
    </row>
    <row r="47" spans="2:9">
      <c r="B47" s="16" t="s">
        <v>28</v>
      </c>
      <c r="C47" s="16" t="s">
        <v>202</v>
      </c>
      <c r="D47" s="16" t="s">
        <v>203</v>
      </c>
      <c r="E47" s="16" t="s">
        <v>31</v>
      </c>
      <c r="F47" s="16" t="s">
        <v>147</v>
      </c>
      <c r="G47" s="16" t="s">
        <v>204</v>
      </c>
      <c r="H47" s="16" t="s">
        <v>100</v>
      </c>
      <c r="I47" s="16" t="s">
        <v>205</v>
      </c>
    </row>
    <row r="48" spans="2:9">
      <c r="B48" s="16" t="s">
        <v>28</v>
      </c>
      <c r="C48" s="16" t="s">
        <v>206</v>
      </c>
      <c r="D48" s="16" t="s">
        <v>207</v>
      </c>
      <c r="E48" s="16" t="s">
        <v>31</v>
      </c>
      <c r="F48" s="16" t="s">
        <v>208</v>
      </c>
      <c r="G48" s="16" t="s">
        <v>209</v>
      </c>
      <c r="H48" s="16" t="s">
        <v>118</v>
      </c>
      <c r="I48" s="16" t="s">
        <v>210</v>
      </c>
    </row>
    <row r="49" spans="2:9">
      <c r="B49" s="16" t="s">
        <v>28</v>
      </c>
      <c r="C49" s="16" t="s">
        <v>187</v>
      </c>
      <c r="D49" s="16" t="s">
        <v>188</v>
      </c>
      <c r="E49" s="16" t="s">
        <v>31</v>
      </c>
      <c r="F49" s="16" t="s">
        <v>189</v>
      </c>
      <c r="G49" s="16" t="s">
        <v>190</v>
      </c>
      <c r="H49" s="16" t="s">
        <v>164</v>
      </c>
      <c r="I49" s="16" t="s">
        <v>211</v>
      </c>
    </row>
    <row r="50" spans="2:9">
      <c r="B50" s="16" t="s">
        <v>28</v>
      </c>
      <c r="C50" s="16" t="s">
        <v>212</v>
      </c>
      <c r="D50" s="16" t="s">
        <v>213</v>
      </c>
      <c r="E50" s="16" t="s">
        <v>31</v>
      </c>
      <c r="F50" s="16" t="s">
        <v>214</v>
      </c>
      <c r="G50" s="16" t="s">
        <v>215</v>
      </c>
      <c r="H50" s="16" t="s">
        <v>216</v>
      </c>
      <c r="I50" s="16" t="s">
        <v>217</v>
      </c>
    </row>
    <row r="51" spans="2:9">
      <c r="B51" s="16" t="s">
        <v>28</v>
      </c>
      <c r="C51" s="16" t="s">
        <v>218</v>
      </c>
      <c r="D51" s="16" t="s">
        <v>219</v>
      </c>
      <c r="E51" s="16" t="s">
        <v>31</v>
      </c>
      <c r="F51" s="16" t="s">
        <v>220</v>
      </c>
      <c r="G51" s="16" t="s">
        <v>221</v>
      </c>
      <c r="H51" s="16" t="s">
        <v>222</v>
      </c>
      <c r="I51" s="16" t="s">
        <v>223</v>
      </c>
    </row>
    <row r="52" spans="2:9">
      <c r="B52" s="16" t="s">
        <v>28</v>
      </c>
      <c r="C52" s="16" t="s">
        <v>224</v>
      </c>
      <c r="D52" s="16" t="s">
        <v>225</v>
      </c>
      <c r="E52" s="16" t="s">
        <v>226</v>
      </c>
      <c r="F52" s="16" t="s">
        <v>227</v>
      </c>
      <c r="G52" s="16" t="s">
        <v>228</v>
      </c>
      <c r="H52" s="16" t="s">
        <v>229</v>
      </c>
      <c r="I52" s="16" t="s">
        <v>223</v>
      </c>
    </row>
    <row r="53" spans="2:9">
      <c r="B53" s="16" t="s">
        <v>28</v>
      </c>
      <c r="C53" s="16" t="s">
        <v>230</v>
      </c>
      <c r="D53" s="16" t="s">
        <v>231</v>
      </c>
      <c r="E53" s="16" t="s">
        <v>31</v>
      </c>
      <c r="F53" s="16" t="s">
        <v>37</v>
      </c>
      <c r="G53" s="16" t="s">
        <v>232</v>
      </c>
      <c r="H53" s="16" t="s">
        <v>29</v>
      </c>
      <c r="I53" s="16" t="s">
        <v>223</v>
      </c>
    </row>
    <row r="54" spans="2:9">
      <c r="B54" s="16" t="s">
        <v>28</v>
      </c>
      <c r="C54" s="16" t="s">
        <v>233</v>
      </c>
      <c r="D54" s="16" t="s">
        <v>234</v>
      </c>
      <c r="E54" s="16" t="s">
        <v>31</v>
      </c>
      <c r="F54" s="16" t="s">
        <v>235</v>
      </c>
      <c r="G54" s="16" t="s">
        <v>29</v>
      </c>
      <c r="H54" s="16" t="s">
        <v>29</v>
      </c>
      <c r="I54" s="16" t="s">
        <v>236</v>
      </c>
    </row>
    <row r="55" spans="2:9">
      <c r="B55" s="16" t="s">
        <v>237</v>
      </c>
      <c r="C55" s="16" t="s">
        <v>151</v>
      </c>
      <c r="D55" s="16" t="s">
        <v>152</v>
      </c>
      <c r="E55" s="16" t="s">
        <v>31</v>
      </c>
      <c r="F55" s="16" t="s">
        <v>153</v>
      </c>
      <c r="G55" s="16" t="s">
        <v>29</v>
      </c>
      <c r="H55" s="16" t="s">
        <v>29</v>
      </c>
      <c r="I55" s="16" t="s">
        <v>238</v>
      </c>
    </row>
    <row r="56" spans="2:9">
      <c r="B56" s="16" t="s">
        <v>237</v>
      </c>
      <c r="C56" s="16" t="s">
        <v>120</v>
      </c>
      <c r="D56" s="16" t="s">
        <v>239</v>
      </c>
      <c r="E56" s="16" t="s">
        <v>122</v>
      </c>
      <c r="F56" s="16" t="s">
        <v>240</v>
      </c>
      <c r="G56" s="16" t="s">
        <v>124</v>
      </c>
      <c r="H56" s="16" t="s">
        <v>157</v>
      </c>
      <c r="I56" s="16" t="s">
        <v>241</v>
      </c>
    </row>
    <row r="57" spans="2:9">
      <c r="B57" s="16" t="s">
        <v>237</v>
      </c>
      <c r="C57" s="16" t="s">
        <v>29</v>
      </c>
      <c r="D57" s="16" t="s">
        <v>30</v>
      </c>
      <c r="E57" s="16" t="s">
        <v>31</v>
      </c>
      <c r="F57" s="16" t="s">
        <v>242</v>
      </c>
      <c r="G57" s="16" t="s">
        <v>29</v>
      </c>
      <c r="H57" s="16" t="s">
        <v>29</v>
      </c>
      <c r="I57" s="16" t="s">
        <v>243</v>
      </c>
    </row>
    <row r="58" spans="2:9">
      <c r="B58" s="16" t="s">
        <v>237</v>
      </c>
      <c r="C58" s="16" t="s">
        <v>244</v>
      </c>
      <c r="D58" s="16" t="s">
        <v>245</v>
      </c>
      <c r="E58" s="16" t="s">
        <v>31</v>
      </c>
      <c r="F58" s="16" t="s">
        <v>246</v>
      </c>
      <c r="G58" s="16" t="s">
        <v>247</v>
      </c>
      <c r="H58" s="16" t="s">
        <v>248</v>
      </c>
      <c r="I58" s="16" t="s">
        <v>243</v>
      </c>
    </row>
    <row r="59" spans="2:9">
      <c r="B59" s="16" t="s">
        <v>237</v>
      </c>
      <c r="C59" s="16" t="s">
        <v>29</v>
      </c>
      <c r="D59" s="16" t="s">
        <v>30</v>
      </c>
      <c r="E59" s="16" t="s">
        <v>31</v>
      </c>
      <c r="F59" s="16" t="s">
        <v>249</v>
      </c>
      <c r="G59" s="16" t="s">
        <v>29</v>
      </c>
      <c r="H59" s="16" t="s">
        <v>29</v>
      </c>
      <c r="I59" s="16" t="s">
        <v>250</v>
      </c>
    </row>
    <row r="60" spans="2:9">
      <c r="B60" s="16" t="s">
        <v>237</v>
      </c>
      <c r="C60" s="16" t="s">
        <v>251</v>
      </c>
      <c r="D60" s="16" t="s">
        <v>252</v>
      </c>
      <c r="E60" s="16" t="s">
        <v>226</v>
      </c>
      <c r="F60" s="16" t="s">
        <v>253</v>
      </c>
      <c r="G60" s="16" t="s">
        <v>185</v>
      </c>
      <c r="H60" s="16" t="s">
        <v>254</v>
      </c>
      <c r="I60" s="16" t="s">
        <v>250</v>
      </c>
    </row>
    <row r="61" spans="2:9">
      <c r="B61" s="16" t="s">
        <v>237</v>
      </c>
      <c r="C61" s="16" t="s">
        <v>255</v>
      </c>
      <c r="D61" s="16" t="s">
        <v>256</v>
      </c>
      <c r="E61" s="16" t="s">
        <v>31</v>
      </c>
      <c r="F61" s="16" t="s">
        <v>257</v>
      </c>
      <c r="G61" s="16" t="s">
        <v>190</v>
      </c>
      <c r="H61" s="16" t="s">
        <v>258</v>
      </c>
      <c r="I61" s="16" t="s">
        <v>250</v>
      </c>
    </row>
    <row r="62" spans="2:9">
      <c r="B62" s="16" t="s">
        <v>237</v>
      </c>
      <c r="C62" s="16" t="s">
        <v>151</v>
      </c>
      <c r="D62" s="16" t="s">
        <v>152</v>
      </c>
      <c r="E62" s="16" t="s">
        <v>31</v>
      </c>
      <c r="F62" s="16" t="s">
        <v>153</v>
      </c>
      <c r="G62" s="16" t="s">
        <v>29</v>
      </c>
      <c r="H62" s="16" t="s">
        <v>29</v>
      </c>
      <c r="I62" s="16" t="s">
        <v>259</v>
      </c>
    </row>
    <row r="63" spans="2:9">
      <c r="B63" s="16" t="s">
        <v>237</v>
      </c>
      <c r="C63" s="16" t="s">
        <v>260</v>
      </c>
      <c r="D63" s="16" t="s">
        <v>261</v>
      </c>
      <c r="E63" s="16" t="s">
        <v>31</v>
      </c>
      <c r="F63" s="16" t="s">
        <v>262</v>
      </c>
      <c r="G63" s="16" t="s">
        <v>263</v>
      </c>
      <c r="H63" s="16" t="s">
        <v>70</v>
      </c>
      <c r="I63" s="16" t="s">
        <v>264</v>
      </c>
    </row>
    <row r="64" spans="2:9">
      <c r="B64" s="16" t="s">
        <v>237</v>
      </c>
      <c r="C64" s="16" t="s">
        <v>29</v>
      </c>
      <c r="D64" s="16" t="s">
        <v>30</v>
      </c>
      <c r="E64" s="16" t="s">
        <v>31</v>
      </c>
      <c r="F64" s="16" t="s">
        <v>265</v>
      </c>
      <c r="G64" s="16" t="s">
        <v>29</v>
      </c>
      <c r="H64" s="16" t="s">
        <v>29</v>
      </c>
      <c r="I64" s="16" t="s">
        <v>266</v>
      </c>
    </row>
    <row r="65" spans="2:9">
      <c r="B65" s="16" t="s">
        <v>237</v>
      </c>
      <c r="C65" s="16" t="s">
        <v>267</v>
      </c>
      <c r="D65" s="16" t="s">
        <v>268</v>
      </c>
      <c r="E65" s="16" t="s">
        <v>31</v>
      </c>
      <c r="F65" s="16" t="s">
        <v>269</v>
      </c>
      <c r="G65" s="16" t="s">
        <v>270</v>
      </c>
      <c r="H65" s="16" t="s">
        <v>271</v>
      </c>
      <c r="I65" s="16" t="s">
        <v>266</v>
      </c>
    </row>
    <row r="66" spans="2:9">
      <c r="B66" s="16" t="s">
        <v>237</v>
      </c>
      <c r="C66" s="16" t="s">
        <v>151</v>
      </c>
      <c r="D66" s="16" t="s">
        <v>152</v>
      </c>
      <c r="E66" s="16" t="s">
        <v>226</v>
      </c>
      <c r="F66" s="16" t="s">
        <v>153</v>
      </c>
      <c r="G66" s="16" t="s">
        <v>29</v>
      </c>
      <c r="H66" s="16" t="s">
        <v>29</v>
      </c>
      <c r="I66" s="16" t="s">
        <v>272</v>
      </c>
    </row>
    <row r="67" spans="2:9">
      <c r="B67" s="16" t="s">
        <v>237</v>
      </c>
      <c r="C67" s="16" t="s">
        <v>273</v>
      </c>
      <c r="D67" s="16" t="s">
        <v>274</v>
      </c>
      <c r="E67" s="16" t="s">
        <v>31</v>
      </c>
      <c r="F67" s="16" t="s">
        <v>275</v>
      </c>
      <c r="G67" s="16" t="s">
        <v>276</v>
      </c>
      <c r="H67" s="16" t="s">
        <v>254</v>
      </c>
      <c r="I67" s="16" t="s">
        <v>277</v>
      </c>
    </row>
    <row r="68" spans="2:9">
      <c r="B68" s="16" t="s">
        <v>237</v>
      </c>
      <c r="C68" s="16" t="s">
        <v>29</v>
      </c>
      <c r="D68" s="16" t="s">
        <v>30</v>
      </c>
      <c r="E68" s="16" t="s">
        <v>31</v>
      </c>
      <c r="F68" s="16" t="s">
        <v>278</v>
      </c>
      <c r="G68" s="16" t="s">
        <v>29</v>
      </c>
      <c r="H68" s="16" t="s">
        <v>29</v>
      </c>
      <c r="I68" s="16" t="s">
        <v>279</v>
      </c>
    </row>
    <row r="69" spans="2:9">
      <c r="B69" s="16" t="s">
        <v>237</v>
      </c>
      <c r="C69" s="16" t="s">
        <v>280</v>
      </c>
      <c r="D69" s="16" t="s">
        <v>281</v>
      </c>
      <c r="E69" s="16" t="s">
        <v>31</v>
      </c>
      <c r="F69" s="16" t="s">
        <v>282</v>
      </c>
      <c r="G69" s="16" t="s">
        <v>283</v>
      </c>
      <c r="H69" s="16" t="s">
        <v>284</v>
      </c>
      <c r="I69" s="16" t="s">
        <v>279</v>
      </c>
    </row>
    <row r="70" spans="2:9">
      <c r="B70" s="16" t="s">
        <v>237</v>
      </c>
      <c r="C70" s="16" t="s">
        <v>285</v>
      </c>
      <c r="D70" s="16" t="s">
        <v>286</v>
      </c>
      <c r="E70" s="16" t="s">
        <v>31</v>
      </c>
      <c r="F70" s="16" t="s">
        <v>287</v>
      </c>
      <c r="G70" s="16" t="s">
        <v>288</v>
      </c>
      <c r="H70" s="16" t="s">
        <v>289</v>
      </c>
      <c r="I70" s="16" t="s">
        <v>290</v>
      </c>
    </row>
    <row r="71" spans="2:9">
      <c r="B71" s="16" t="s">
        <v>237</v>
      </c>
      <c r="C71" s="16" t="s">
        <v>66</v>
      </c>
      <c r="D71" s="16" t="s">
        <v>291</v>
      </c>
      <c r="E71" s="16" t="s">
        <v>31</v>
      </c>
      <c r="F71" s="16" t="s">
        <v>292</v>
      </c>
      <c r="G71" s="16" t="s">
        <v>69</v>
      </c>
      <c r="H71" s="16" t="s">
        <v>70</v>
      </c>
      <c r="I71" s="16" t="s">
        <v>293</v>
      </c>
    </row>
    <row r="72" spans="2:9">
      <c r="B72" s="16" t="s">
        <v>237</v>
      </c>
      <c r="C72" s="16" t="s">
        <v>29</v>
      </c>
      <c r="D72" s="16" t="s">
        <v>30</v>
      </c>
      <c r="E72" s="16" t="s">
        <v>31</v>
      </c>
      <c r="F72" s="16" t="s">
        <v>294</v>
      </c>
      <c r="G72" s="16" t="s">
        <v>29</v>
      </c>
      <c r="H72" s="16" t="s">
        <v>29</v>
      </c>
      <c r="I72" s="16" t="s">
        <v>295</v>
      </c>
    </row>
    <row r="73" spans="2:9">
      <c r="B73" s="16" t="s">
        <v>237</v>
      </c>
      <c r="C73" s="16" t="s">
        <v>296</v>
      </c>
      <c r="D73" s="16" t="s">
        <v>297</v>
      </c>
      <c r="E73" s="16" t="s">
        <v>31</v>
      </c>
      <c r="F73" s="16" t="s">
        <v>298</v>
      </c>
      <c r="G73" s="16" t="s">
        <v>299</v>
      </c>
      <c r="H73" s="16" t="s">
        <v>216</v>
      </c>
      <c r="I73" s="16" t="s">
        <v>295</v>
      </c>
    </row>
    <row r="74" spans="2:9">
      <c r="B74" s="16" t="s">
        <v>237</v>
      </c>
      <c r="C74" s="16" t="s">
        <v>300</v>
      </c>
      <c r="D74" s="16" t="s">
        <v>301</v>
      </c>
      <c r="E74" s="16" t="s">
        <v>31</v>
      </c>
      <c r="F74" s="16" t="s">
        <v>302</v>
      </c>
      <c r="G74" s="16" t="s">
        <v>303</v>
      </c>
      <c r="H74" s="16" t="s">
        <v>304</v>
      </c>
      <c r="I74" s="16" t="s">
        <v>295</v>
      </c>
    </row>
    <row r="75" spans="2:9">
      <c r="B75" s="16" t="s">
        <v>237</v>
      </c>
      <c r="C75" s="16" t="s">
        <v>39</v>
      </c>
      <c r="D75" s="16" t="s">
        <v>40</v>
      </c>
      <c r="E75" s="16" t="s">
        <v>31</v>
      </c>
      <c r="F75" s="16" t="s">
        <v>41</v>
      </c>
      <c r="G75" s="16" t="s">
        <v>42</v>
      </c>
      <c r="H75" s="16" t="s">
        <v>43</v>
      </c>
      <c r="I75" s="16" t="s">
        <v>295</v>
      </c>
    </row>
    <row r="76" spans="2:9">
      <c r="B76" s="16" t="s">
        <v>237</v>
      </c>
      <c r="C76" s="16" t="s">
        <v>44</v>
      </c>
      <c r="D76" s="16" t="s">
        <v>45</v>
      </c>
      <c r="E76" s="16" t="s">
        <v>31</v>
      </c>
      <c r="F76" s="16" t="s">
        <v>46</v>
      </c>
      <c r="G76" s="16" t="s">
        <v>47</v>
      </c>
      <c r="H76" s="16" t="s">
        <v>48</v>
      </c>
      <c r="I76" s="16" t="s">
        <v>295</v>
      </c>
    </row>
    <row r="77" spans="2:9">
      <c r="B77" s="16" t="s">
        <v>237</v>
      </c>
      <c r="C77" s="16" t="s">
        <v>120</v>
      </c>
      <c r="D77" s="16" t="s">
        <v>239</v>
      </c>
      <c r="E77" s="16" t="s">
        <v>305</v>
      </c>
      <c r="F77" s="16" t="s">
        <v>240</v>
      </c>
      <c r="G77" s="16" t="s">
        <v>124</v>
      </c>
      <c r="H77" s="16" t="s">
        <v>157</v>
      </c>
      <c r="I77" s="16" t="s">
        <v>295</v>
      </c>
    </row>
    <row r="78" spans="2:9">
      <c r="B78" s="16" t="s">
        <v>237</v>
      </c>
      <c r="C78" s="16" t="s">
        <v>39</v>
      </c>
      <c r="D78" s="16" t="s">
        <v>306</v>
      </c>
      <c r="E78" s="16" t="s">
        <v>164</v>
      </c>
      <c r="F78" s="16" t="s">
        <v>307</v>
      </c>
      <c r="G78" s="16" t="s">
        <v>42</v>
      </c>
      <c r="H78" s="16" t="s">
        <v>308</v>
      </c>
      <c r="I78" s="16" t="s">
        <v>309</v>
      </c>
    </row>
    <row r="79" spans="2:9">
      <c r="B79" s="16" t="s">
        <v>237</v>
      </c>
      <c r="C79" s="16" t="s">
        <v>310</v>
      </c>
      <c r="D79" s="16" t="s">
        <v>311</v>
      </c>
      <c r="E79" s="16" t="s">
        <v>31</v>
      </c>
      <c r="F79" s="16" t="s">
        <v>312</v>
      </c>
      <c r="G79" s="16" t="s">
        <v>313</v>
      </c>
      <c r="H79" s="16" t="s">
        <v>254</v>
      </c>
      <c r="I79" s="16" t="s">
        <v>314</v>
      </c>
    </row>
    <row r="80" spans="2:9">
      <c r="B80" s="16" t="s">
        <v>237</v>
      </c>
      <c r="C80" s="16" t="s">
        <v>315</v>
      </c>
      <c r="D80" s="16" t="s">
        <v>316</v>
      </c>
      <c r="E80" s="16" t="s">
        <v>122</v>
      </c>
      <c r="F80" s="16" t="s">
        <v>317</v>
      </c>
      <c r="G80" s="16" t="s">
        <v>318</v>
      </c>
      <c r="H80" s="16" t="s">
        <v>319</v>
      </c>
      <c r="I80" s="16" t="s">
        <v>320</v>
      </c>
    </row>
    <row r="81" spans="2:9">
      <c r="B81" s="16" t="s">
        <v>237</v>
      </c>
      <c r="C81" s="16" t="s">
        <v>29</v>
      </c>
      <c r="D81" s="16" t="s">
        <v>30</v>
      </c>
      <c r="E81" s="16" t="s">
        <v>31</v>
      </c>
      <c r="F81" s="16" t="s">
        <v>321</v>
      </c>
      <c r="G81" s="16" t="s">
        <v>29</v>
      </c>
      <c r="H81" s="16" t="s">
        <v>29</v>
      </c>
      <c r="I81" s="16" t="s">
        <v>322</v>
      </c>
    </row>
    <row r="82" spans="2:9">
      <c r="B82" s="16" t="s">
        <v>237</v>
      </c>
      <c r="C82" s="16" t="s">
        <v>154</v>
      </c>
      <c r="D82" s="16" t="s">
        <v>323</v>
      </c>
      <c r="E82" s="16" t="s">
        <v>31</v>
      </c>
      <c r="F82" s="16" t="s">
        <v>324</v>
      </c>
      <c r="G82" s="16" t="s">
        <v>91</v>
      </c>
      <c r="H82" s="16" t="s">
        <v>325</v>
      </c>
      <c r="I82" s="16" t="s">
        <v>322</v>
      </c>
    </row>
    <row r="83" spans="2:9">
      <c r="B83" s="16" t="s">
        <v>237</v>
      </c>
      <c r="C83" s="16" t="s">
        <v>255</v>
      </c>
      <c r="D83" s="16" t="s">
        <v>256</v>
      </c>
      <c r="E83" s="16" t="s">
        <v>122</v>
      </c>
      <c r="F83" s="16" t="s">
        <v>257</v>
      </c>
      <c r="G83" s="16" t="s">
        <v>190</v>
      </c>
      <c r="H83" s="16" t="s">
        <v>258</v>
      </c>
      <c r="I83" s="16" t="s">
        <v>326</v>
      </c>
    </row>
    <row r="84" spans="2:9">
      <c r="B84" s="16" t="s">
        <v>237</v>
      </c>
      <c r="C84" s="16" t="s">
        <v>327</v>
      </c>
      <c r="D84" s="16" t="s">
        <v>328</v>
      </c>
      <c r="E84" s="16" t="s">
        <v>31</v>
      </c>
      <c r="F84" s="16" t="s">
        <v>329</v>
      </c>
      <c r="G84" s="16" t="s">
        <v>330</v>
      </c>
      <c r="H84" s="16" t="s">
        <v>331</v>
      </c>
      <c r="I84" s="16" t="s">
        <v>332</v>
      </c>
    </row>
    <row r="85" spans="2:9">
      <c r="B85" s="16" t="s">
        <v>237</v>
      </c>
      <c r="C85" s="16" t="s">
        <v>333</v>
      </c>
      <c r="D85" s="16" t="s">
        <v>334</v>
      </c>
      <c r="E85" s="16" t="s">
        <v>31</v>
      </c>
      <c r="F85" s="16" t="s">
        <v>335</v>
      </c>
      <c r="G85" s="16" t="s">
        <v>29</v>
      </c>
      <c r="H85" s="16" t="s">
        <v>29</v>
      </c>
      <c r="I85" s="16" t="s">
        <v>336</v>
      </c>
    </row>
    <row r="86" spans="2:9">
      <c r="B86" s="16" t="s">
        <v>237</v>
      </c>
      <c r="C86" s="16" t="s">
        <v>29</v>
      </c>
      <c r="D86" s="16" t="s">
        <v>30</v>
      </c>
      <c r="E86" s="16" t="s">
        <v>31</v>
      </c>
      <c r="F86" s="16" t="s">
        <v>337</v>
      </c>
      <c r="G86" s="16" t="s">
        <v>29</v>
      </c>
      <c r="H86" s="16" t="s">
        <v>29</v>
      </c>
      <c r="I86" s="16" t="s">
        <v>338</v>
      </c>
    </row>
    <row r="87" spans="2:9">
      <c r="B87" s="16" t="s">
        <v>237</v>
      </c>
      <c r="C87" s="16" t="s">
        <v>339</v>
      </c>
      <c r="D87" s="16" t="s">
        <v>340</v>
      </c>
      <c r="E87" s="16" t="s">
        <v>31</v>
      </c>
      <c r="F87" s="16" t="s">
        <v>341</v>
      </c>
      <c r="G87" s="16" t="s">
        <v>29</v>
      </c>
      <c r="H87" s="16" t="s">
        <v>29</v>
      </c>
      <c r="I87" s="16" t="s">
        <v>338</v>
      </c>
    </row>
    <row r="88" spans="2:9">
      <c r="B88" s="16" t="s">
        <v>237</v>
      </c>
      <c r="C88" s="16" t="s">
        <v>145</v>
      </c>
      <c r="D88" s="16" t="s">
        <v>146</v>
      </c>
      <c r="E88" s="16" t="s">
        <v>31</v>
      </c>
      <c r="F88" s="16" t="s">
        <v>147</v>
      </c>
      <c r="G88" s="16" t="s">
        <v>29</v>
      </c>
      <c r="H88" s="16" t="s">
        <v>29</v>
      </c>
      <c r="I88" s="16" t="s">
        <v>342</v>
      </c>
    </row>
    <row r="89" spans="2:9">
      <c r="B89" s="16" t="s">
        <v>237</v>
      </c>
      <c r="C89" s="16" t="s">
        <v>251</v>
      </c>
      <c r="D89" s="16" t="s">
        <v>343</v>
      </c>
      <c r="E89" s="16" t="s">
        <v>31</v>
      </c>
      <c r="F89" s="16" t="s">
        <v>253</v>
      </c>
      <c r="G89" s="16" t="s">
        <v>185</v>
      </c>
      <c r="H89" s="16" t="s">
        <v>254</v>
      </c>
      <c r="I89" s="16" t="s">
        <v>344</v>
      </c>
    </row>
    <row r="90" spans="2:9">
      <c r="B90" s="16" t="s">
        <v>237</v>
      </c>
      <c r="C90" s="16" t="s">
        <v>345</v>
      </c>
      <c r="D90" s="16" t="s">
        <v>346</v>
      </c>
      <c r="E90" s="16" t="s">
        <v>31</v>
      </c>
      <c r="F90" s="16" t="s">
        <v>347</v>
      </c>
      <c r="G90" s="16" t="s">
        <v>348</v>
      </c>
      <c r="H90" s="16" t="s">
        <v>349</v>
      </c>
      <c r="I90" s="16" t="s">
        <v>350</v>
      </c>
    </row>
    <row r="91" spans="2:9">
      <c r="B91" s="16" t="s">
        <v>237</v>
      </c>
      <c r="C91" s="16" t="s">
        <v>29</v>
      </c>
      <c r="D91" s="16" t="s">
        <v>30</v>
      </c>
      <c r="E91" s="16" t="s">
        <v>31</v>
      </c>
      <c r="F91" s="16" t="s">
        <v>351</v>
      </c>
      <c r="G91" s="16" t="s">
        <v>29</v>
      </c>
      <c r="H91" s="16" t="s">
        <v>29</v>
      </c>
      <c r="I91" s="16" t="s">
        <v>352</v>
      </c>
    </row>
    <row r="92" spans="2:9">
      <c r="B92" s="16" t="s">
        <v>237</v>
      </c>
      <c r="C92" s="16" t="s">
        <v>353</v>
      </c>
      <c r="D92" s="16" t="s">
        <v>354</v>
      </c>
      <c r="E92" s="16" t="s">
        <v>31</v>
      </c>
      <c r="F92" s="16" t="s">
        <v>355</v>
      </c>
      <c r="G92" s="16" t="s">
        <v>356</v>
      </c>
      <c r="H92" s="16" t="s">
        <v>75</v>
      </c>
      <c r="I92" s="16" t="s">
        <v>352</v>
      </c>
    </row>
    <row r="93" spans="2:9">
      <c r="B93" s="16" t="s">
        <v>237</v>
      </c>
      <c r="C93" s="16" t="s">
        <v>339</v>
      </c>
      <c r="D93" s="16" t="s">
        <v>340</v>
      </c>
      <c r="E93" s="16" t="s">
        <v>31</v>
      </c>
      <c r="F93" s="16" t="s">
        <v>341</v>
      </c>
      <c r="G93" s="16" t="s">
        <v>29</v>
      </c>
      <c r="H93" s="16" t="s">
        <v>29</v>
      </c>
      <c r="I93" s="16" t="s">
        <v>357</v>
      </c>
    </row>
    <row r="94" spans="2:9">
      <c r="B94" s="16" t="s">
        <v>237</v>
      </c>
      <c r="C94" s="16" t="s">
        <v>358</v>
      </c>
      <c r="D94" s="16" t="s">
        <v>359</v>
      </c>
      <c r="E94" s="16" t="s">
        <v>31</v>
      </c>
      <c r="F94" s="16" t="s">
        <v>360</v>
      </c>
      <c r="G94" s="16" t="s">
        <v>361</v>
      </c>
      <c r="H94" s="16" t="s">
        <v>222</v>
      </c>
      <c r="I94" s="16" t="s">
        <v>362</v>
      </c>
    </row>
    <row r="95" spans="2:9">
      <c r="B95" s="16" t="s">
        <v>237</v>
      </c>
      <c r="C95" s="16" t="s">
        <v>363</v>
      </c>
      <c r="D95" s="16" t="s">
        <v>364</v>
      </c>
      <c r="E95" s="16" t="s">
        <v>31</v>
      </c>
      <c r="F95" s="16" t="s">
        <v>365</v>
      </c>
      <c r="G95" s="16" t="s">
        <v>29</v>
      </c>
      <c r="H95" s="16" t="s">
        <v>29</v>
      </c>
      <c r="I95" s="16" t="s">
        <v>366</v>
      </c>
    </row>
    <row r="96" spans="2:9">
      <c r="B96" s="16" t="s">
        <v>237</v>
      </c>
      <c r="C96" s="16" t="s">
        <v>29</v>
      </c>
      <c r="D96" s="16" t="s">
        <v>30</v>
      </c>
      <c r="E96" s="16" t="s">
        <v>31</v>
      </c>
      <c r="F96" s="16" t="s">
        <v>367</v>
      </c>
      <c r="G96" s="16" t="s">
        <v>29</v>
      </c>
      <c r="H96" s="16" t="s">
        <v>29</v>
      </c>
      <c r="I96" s="16" t="s">
        <v>368</v>
      </c>
    </row>
    <row r="97" spans="2:9">
      <c r="B97" s="16" t="s">
        <v>237</v>
      </c>
      <c r="C97" s="16" t="s">
        <v>273</v>
      </c>
      <c r="D97" s="16" t="s">
        <v>369</v>
      </c>
      <c r="E97" s="16" t="s">
        <v>31</v>
      </c>
      <c r="F97" s="16" t="s">
        <v>275</v>
      </c>
      <c r="G97" s="16" t="s">
        <v>276</v>
      </c>
      <c r="H97" s="16" t="s">
        <v>254</v>
      </c>
      <c r="I97" s="16" t="s">
        <v>368</v>
      </c>
    </row>
    <row r="98" spans="2:9">
      <c r="B98" s="16" t="s">
        <v>370</v>
      </c>
      <c r="C98" s="16" t="s">
        <v>273</v>
      </c>
      <c r="D98" s="16" t="s">
        <v>274</v>
      </c>
      <c r="E98" s="16" t="s">
        <v>31</v>
      </c>
      <c r="F98" s="16" t="s">
        <v>275</v>
      </c>
      <c r="G98" s="16" t="s">
        <v>276</v>
      </c>
      <c r="H98" s="16" t="s">
        <v>254</v>
      </c>
      <c r="I98" s="16" t="s">
        <v>371</v>
      </c>
    </row>
    <row r="99" spans="2:9">
      <c r="B99" s="16" t="s">
        <v>370</v>
      </c>
      <c r="C99" s="16" t="s">
        <v>251</v>
      </c>
      <c r="D99" s="16" t="s">
        <v>252</v>
      </c>
      <c r="E99" s="16" t="s">
        <v>31</v>
      </c>
      <c r="F99" s="16" t="s">
        <v>253</v>
      </c>
      <c r="G99" s="16" t="s">
        <v>185</v>
      </c>
      <c r="H99" s="16" t="s">
        <v>254</v>
      </c>
      <c r="I99" s="16" t="s">
        <v>371</v>
      </c>
    </row>
    <row r="100" spans="2:9">
      <c r="B100" s="16" t="s">
        <v>370</v>
      </c>
      <c r="C100" s="16" t="s">
        <v>255</v>
      </c>
      <c r="D100" s="16" t="s">
        <v>256</v>
      </c>
      <c r="E100" s="16" t="s">
        <v>31</v>
      </c>
      <c r="F100" s="16" t="s">
        <v>257</v>
      </c>
      <c r="G100" s="16" t="s">
        <v>190</v>
      </c>
      <c r="H100" s="16" t="s">
        <v>258</v>
      </c>
      <c r="I100" s="16" t="s">
        <v>371</v>
      </c>
    </row>
    <row r="101" spans="2:9">
      <c r="B101" s="16" t="s">
        <v>370</v>
      </c>
      <c r="C101" s="16" t="s">
        <v>29</v>
      </c>
      <c r="D101" s="16" t="s">
        <v>30</v>
      </c>
      <c r="E101" s="16" t="s">
        <v>31</v>
      </c>
      <c r="F101" s="16" t="s">
        <v>372</v>
      </c>
      <c r="G101" s="16" t="s">
        <v>29</v>
      </c>
      <c r="H101" s="16" t="s">
        <v>29</v>
      </c>
      <c r="I101" s="16" t="s">
        <v>371</v>
      </c>
    </row>
    <row r="102" spans="2:9">
      <c r="B102" s="16" t="s">
        <v>370</v>
      </c>
      <c r="C102" s="16" t="s">
        <v>373</v>
      </c>
      <c r="D102" s="16" t="s">
        <v>374</v>
      </c>
      <c r="E102" s="16" t="s">
        <v>31</v>
      </c>
      <c r="F102" s="16" t="s">
        <v>375</v>
      </c>
      <c r="G102" s="16" t="s">
        <v>376</v>
      </c>
      <c r="H102" s="16" t="s">
        <v>254</v>
      </c>
      <c r="I102" s="16" t="s">
        <v>377</v>
      </c>
    </row>
    <row r="103" spans="2:9">
      <c r="B103" s="16" t="s">
        <v>370</v>
      </c>
      <c r="C103" s="16" t="s">
        <v>373</v>
      </c>
      <c r="D103" s="16" t="s">
        <v>374</v>
      </c>
      <c r="E103" s="16" t="s">
        <v>31</v>
      </c>
      <c r="F103" s="16" t="s">
        <v>375</v>
      </c>
      <c r="G103" s="16" t="s">
        <v>376</v>
      </c>
      <c r="H103" s="16" t="s">
        <v>254</v>
      </c>
      <c r="I103" s="16" t="s">
        <v>378</v>
      </c>
    </row>
    <row r="104" spans="2:9">
      <c r="B104" s="16" t="s">
        <v>370</v>
      </c>
      <c r="C104" s="16" t="s">
        <v>379</v>
      </c>
      <c r="D104" s="16" t="s">
        <v>380</v>
      </c>
      <c r="E104" s="16" t="s">
        <v>31</v>
      </c>
      <c r="F104" s="16" t="s">
        <v>381</v>
      </c>
      <c r="G104" s="16" t="s">
        <v>382</v>
      </c>
      <c r="H104" s="16" t="s">
        <v>383</v>
      </c>
      <c r="I104" s="16" t="s">
        <v>384</v>
      </c>
    </row>
    <row r="105" spans="2:9">
      <c r="B105" s="16" t="s">
        <v>370</v>
      </c>
      <c r="C105" s="16" t="s">
        <v>385</v>
      </c>
      <c r="D105" s="16" t="s">
        <v>386</v>
      </c>
      <c r="E105" s="16" t="s">
        <v>31</v>
      </c>
      <c r="F105" s="16" t="s">
        <v>387</v>
      </c>
      <c r="G105" s="16" t="s">
        <v>388</v>
      </c>
      <c r="H105" s="16" t="s">
        <v>100</v>
      </c>
      <c r="I105" s="16" t="s">
        <v>389</v>
      </c>
    </row>
    <row r="106" spans="2:9">
      <c r="B106" s="16" t="s">
        <v>370</v>
      </c>
      <c r="C106" s="16" t="s">
        <v>71</v>
      </c>
      <c r="D106" s="16" t="s">
        <v>72</v>
      </c>
      <c r="E106" s="16" t="s">
        <v>31</v>
      </c>
      <c r="F106" s="16" t="s">
        <v>73</v>
      </c>
      <c r="G106" s="16" t="s">
        <v>74</v>
      </c>
      <c r="H106" s="16" t="s">
        <v>75</v>
      </c>
      <c r="I106" s="16" t="s">
        <v>390</v>
      </c>
    </row>
    <row r="107" spans="2:9">
      <c r="B107" s="16" t="s">
        <v>370</v>
      </c>
      <c r="C107" s="16" t="s">
        <v>391</v>
      </c>
      <c r="D107" s="16" t="s">
        <v>392</v>
      </c>
      <c r="E107" s="16" t="s">
        <v>31</v>
      </c>
      <c r="F107" s="16" t="s">
        <v>393</v>
      </c>
      <c r="G107" s="16" t="s">
        <v>29</v>
      </c>
      <c r="H107" s="16" t="s">
        <v>29</v>
      </c>
      <c r="I107" s="16" t="s">
        <v>394</v>
      </c>
    </row>
    <row r="108" spans="2:9">
      <c r="B108" s="16" t="s">
        <v>370</v>
      </c>
      <c r="C108" s="16" t="s">
        <v>395</v>
      </c>
      <c r="D108" s="16" t="s">
        <v>396</v>
      </c>
      <c r="E108" s="16" t="s">
        <v>31</v>
      </c>
      <c r="F108" s="16" t="s">
        <v>147</v>
      </c>
      <c r="G108" s="16" t="s">
        <v>104</v>
      </c>
      <c r="H108" s="16" t="s">
        <v>397</v>
      </c>
      <c r="I108" s="16" t="s">
        <v>398</v>
      </c>
    </row>
    <row r="109" spans="2:9">
      <c r="B109" s="16" t="s">
        <v>370</v>
      </c>
      <c r="C109" s="16" t="s">
        <v>399</v>
      </c>
      <c r="D109" s="16" t="s">
        <v>400</v>
      </c>
      <c r="E109" s="16" t="s">
        <v>31</v>
      </c>
      <c r="F109" s="16" t="s">
        <v>401</v>
      </c>
      <c r="G109" s="16" t="s">
        <v>402</v>
      </c>
      <c r="H109" s="16" t="s">
        <v>37</v>
      </c>
      <c r="I109" s="16" t="s">
        <v>403</v>
      </c>
    </row>
    <row r="110" spans="2:9">
      <c r="B110" s="16" t="s">
        <v>370</v>
      </c>
      <c r="C110" s="16" t="s">
        <v>404</v>
      </c>
      <c r="D110" s="16" t="s">
        <v>405</v>
      </c>
      <c r="E110" s="16" t="s">
        <v>31</v>
      </c>
      <c r="F110" s="16" t="s">
        <v>406</v>
      </c>
      <c r="G110" s="16" t="s">
        <v>407</v>
      </c>
      <c r="H110" s="16" t="s">
        <v>408</v>
      </c>
      <c r="I110" s="16" t="s">
        <v>409</v>
      </c>
    </row>
    <row r="111" spans="2:9">
      <c r="B111" s="16" t="s">
        <v>370</v>
      </c>
      <c r="C111" s="16" t="s">
        <v>29</v>
      </c>
      <c r="D111" s="16" t="s">
        <v>30</v>
      </c>
      <c r="E111" s="16" t="s">
        <v>31</v>
      </c>
      <c r="F111" s="16" t="s">
        <v>410</v>
      </c>
      <c r="G111" s="16" t="s">
        <v>29</v>
      </c>
      <c r="H111" s="16" t="s">
        <v>29</v>
      </c>
      <c r="I111" s="16" t="s">
        <v>409</v>
      </c>
    </row>
    <row r="112" spans="2:9">
      <c r="B112" s="16" t="s">
        <v>370</v>
      </c>
      <c r="C112" s="16" t="s">
        <v>39</v>
      </c>
      <c r="D112" s="16" t="s">
        <v>306</v>
      </c>
      <c r="E112" s="16" t="s">
        <v>31</v>
      </c>
      <c r="F112" s="16" t="s">
        <v>200</v>
      </c>
      <c r="G112" s="16" t="s">
        <v>42</v>
      </c>
      <c r="H112" s="16" t="s">
        <v>411</v>
      </c>
      <c r="I112" s="16" t="s">
        <v>412</v>
      </c>
    </row>
    <row r="113" spans="2:9">
      <c r="B113" s="16" t="s">
        <v>370</v>
      </c>
      <c r="C113" s="16" t="s">
        <v>413</v>
      </c>
      <c r="D113" s="16" t="s">
        <v>414</v>
      </c>
      <c r="E113" s="16" t="s">
        <v>31</v>
      </c>
      <c r="F113" s="16" t="s">
        <v>415</v>
      </c>
      <c r="G113" s="16" t="s">
        <v>416</v>
      </c>
      <c r="H113" s="16" t="s">
        <v>222</v>
      </c>
      <c r="I113" s="16" t="s">
        <v>417</v>
      </c>
    </row>
    <row r="114" spans="2:9">
      <c r="B114" s="16" t="s">
        <v>370</v>
      </c>
      <c r="C114" s="16" t="s">
        <v>418</v>
      </c>
      <c r="D114" s="16" t="s">
        <v>419</v>
      </c>
      <c r="E114" s="16" t="s">
        <v>31</v>
      </c>
      <c r="F114" s="16" t="s">
        <v>420</v>
      </c>
      <c r="G114" s="16" t="s">
        <v>421</v>
      </c>
      <c r="H114" s="16" t="s">
        <v>422</v>
      </c>
      <c r="I114" s="16" t="s">
        <v>417</v>
      </c>
    </row>
    <row r="115" spans="2:9">
      <c r="B115" s="16" t="s">
        <v>370</v>
      </c>
      <c r="C115" s="16" t="s">
        <v>423</v>
      </c>
      <c r="D115" s="16" t="s">
        <v>424</v>
      </c>
      <c r="E115" s="16" t="s">
        <v>31</v>
      </c>
      <c r="F115" s="16" t="s">
        <v>425</v>
      </c>
      <c r="G115" s="16" t="s">
        <v>426</v>
      </c>
      <c r="H115" s="16" t="s">
        <v>427</v>
      </c>
      <c r="I115" s="16" t="s">
        <v>428</v>
      </c>
    </row>
    <row r="116" spans="2:9">
      <c r="B116" s="16" t="s">
        <v>370</v>
      </c>
      <c r="C116" s="16" t="s">
        <v>187</v>
      </c>
      <c r="D116" s="16" t="s">
        <v>429</v>
      </c>
      <c r="E116" s="16" t="s">
        <v>31</v>
      </c>
      <c r="F116" s="16" t="s">
        <v>430</v>
      </c>
      <c r="G116" s="16" t="s">
        <v>190</v>
      </c>
      <c r="H116" s="16" t="s">
        <v>431</v>
      </c>
      <c r="I116" s="16" t="s">
        <v>432</v>
      </c>
    </row>
    <row r="117" spans="2:9">
      <c r="B117" s="16" t="s">
        <v>370</v>
      </c>
      <c r="C117" s="16" t="s">
        <v>433</v>
      </c>
      <c r="D117" s="16" t="s">
        <v>434</v>
      </c>
      <c r="E117" s="16" t="s">
        <v>31</v>
      </c>
      <c r="F117" s="16" t="s">
        <v>435</v>
      </c>
      <c r="G117" s="16" t="s">
        <v>37</v>
      </c>
      <c r="H117" s="16" t="s">
        <v>38</v>
      </c>
      <c r="I117" s="16" t="s">
        <v>436</v>
      </c>
    </row>
    <row r="118" spans="2:9">
      <c r="B118" s="16" t="s">
        <v>370</v>
      </c>
      <c r="C118" s="16" t="s">
        <v>437</v>
      </c>
      <c r="D118" s="16" t="s">
        <v>438</v>
      </c>
      <c r="E118" s="16" t="s">
        <v>31</v>
      </c>
      <c r="F118" s="16" t="s">
        <v>439</v>
      </c>
      <c r="G118" s="16" t="s">
        <v>440</v>
      </c>
      <c r="H118" s="16" t="s">
        <v>70</v>
      </c>
      <c r="I118" s="16" t="s">
        <v>441</v>
      </c>
    </row>
    <row r="119" spans="2:9">
      <c r="B119" s="16" t="s">
        <v>370</v>
      </c>
      <c r="C119" s="16" t="s">
        <v>442</v>
      </c>
      <c r="D119" s="16" t="s">
        <v>443</v>
      </c>
      <c r="E119" s="16" t="s">
        <v>31</v>
      </c>
      <c r="F119" s="16" t="s">
        <v>444</v>
      </c>
      <c r="G119" s="16" t="s">
        <v>445</v>
      </c>
      <c r="H119" s="16" t="s">
        <v>100</v>
      </c>
      <c r="I119" s="16" t="s">
        <v>446</v>
      </c>
    </row>
    <row r="120" spans="2:9">
      <c r="B120" s="16" t="s">
        <v>370</v>
      </c>
      <c r="C120" s="16" t="s">
        <v>29</v>
      </c>
      <c r="D120" s="16" t="s">
        <v>30</v>
      </c>
      <c r="E120" s="16" t="s">
        <v>31</v>
      </c>
      <c r="F120" s="16" t="s">
        <v>249</v>
      </c>
      <c r="G120" s="16" t="s">
        <v>29</v>
      </c>
      <c r="H120" s="16" t="s">
        <v>29</v>
      </c>
      <c r="I120" s="16" t="s">
        <v>447</v>
      </c>
    </row>
    <row r="121" spans="2:9">
      <c r="B121" s="16" t="s">
        <v>370</v>
      </c>
      <c r="C121" s="16" t="s">
        <v>448</v>
      </c>
      <c r="D121" s="16" t="s">
        <v>449</v>
      </c>
      <c r="E121" s="16" t="s">
        <v>31</v>
      </c>
      <c r="F121" s="16" t="s">
        <v>450</v>
      </c>
      <c r="G121" s="16" t="s">
        <v>451</v>
      </c>
      <c r="H121" s="16" t="s">
        <v>452</v>
      </c>
      <c r="I121" s="16" t="s">
        <v>447</v>
      </c>
    </row>
    <row r="122" spans="2:9">
      <c r="B122" s="16" t="s">
        <v>370</v>
      </c>
      <c r="C122" s="16" t="s">
        <v>453</v>
      </c>
      <c r="D122" s="16" t="s">
        <v>454</v>
      </c>
      <c r="E122" s="16" t="s">
        <v>31</v>
      </c>
      <c r="F122" s="16" t="s">
        <v>450</v>
      </c>
      <c r="G122" s="16" t="s">
        <v>29</v>
      </c>
      <c r="H122" s="16" t="s">
        <v>29</v>
      </c>
      <c r="I122" s="16" t="s">
        <v>447</v>
      </c>
    </row>
    <row r="123" spans="2:9">
      <c r="B123" s="16" t="s">
        <v>370</v>
      </c>
      <c r="C123" s="16" t="s">
        <v>455</v>
      </c>
      <c r="D123" s="16" t="s">
        <v>456</v>
      </c>
      <c r="E123" s="16" t="s">
        <v>31</v>
      </c>
      <c r="F123" s="16" t="s">
        <v>457</v>
      </c>
      <c r="G123" s="16" t="s">
        <v>458</v>
      </c>
      <c r="H123" s="16" t="s">
        <v>459</v>
      </c>
      <c r="I123" s="16" t="s">
        <v>447</v>
      </c>
    </row>
    <row r="124" spans="2:9">
      <c r="B124" s="16" t="s">
        <v>370</v>
      </c>
      <c r="C124" s="16" t="s">
        <v>66</v>
      </c>
      <c r="D124" s="16" t="s">
        <v>67</v>
      </c>
      <c r="E124" s="16" t="s">
        <v>31</v>
      </c>
      <c r="F124" s="16" t="s">
        <v>68</v>
      </c>
      <c r="G124" s="16" t="s">
        <v>69</v>
      </c>
      <c r="H124" s="16" t="s">
        <v>70</v>
      </c>
      <c r="I124" s="16" t="s">
        <v>460</v>
      </c>
    </row>
    <row r="125" spans="2:9">
      <c r="B125" s="16" t="s">
        <v>370</v>
      </c>
      <c r="C125" s="16" t="s">
        <v>39</v>
      </c>
      <c r="D125" s="16" t="s">
        <v>306</v>
      </c>
      <c r="E125" s="16" t="s">
        <v>31</v>
      </c>
      <c r="F125" s="16" t="s">
        <v>200</v>
      </c>
      <c r="G125" s="16" t="s">
        <v>42</v>
      </c>
      <c r="H125" s="16" t="s">
        <v>411</v>
      </c>
      <c r="I125" s="16" t="s">
        <v>461</v>
      </c>
    </row>
    <row r="126" spans="2:9">
      <c r="B126" s="16" t="s">
        <v>370</v>
      </c>
      <c r="C126" s="16" t="s">
        <v>462</v>
      </c>
      <c r="D126" s="16" t="s">
        <v>463</v>
      </c>
      <c r="E126" s="16" t="s">
        <v>31</v>
      </c>
      <c r="F126" s="16" t="s">
        <v>464</v>
      </c>
      <c r="G126" s="16" t="s">
        <v>465</v>
      </c>
      <c r="H126" s="16" t="s">
        <v>131</v>
      </c>
      <c r="I126" s="16" t="s">
        <v>466</v>
      </c>
    </row>
    <row r="127" spans="2:9">
      <c r="B127" s="16" t="s">
        <v>370</v>
      </c>
      <c r="C127" s="16" t="s">
        <v>315</v>
      </c>
      <c r="D127" s="16" t="s">
        <v>316</v>
      </c>
      <c r="E127" s="16" t="s">
        <v>122</v>
      </c>
      <c r="F127" s="16" t="s">
        <v>317</v>
      </c>
      <c r="G127" s="16" t="s">
        <v>318</v>
      </c>
      <c r="H127" s="16" t="s">
        <v>319</v>
      </c>
      <c r="I127" s="16" t="s">
        <v>466</v>
      </c>
    </row>
    <row r="128" spans="2:9">
      <c r="B128" s="16" t="s">
        <v>370</v>
      </c>
      <c r="C128" s="16" t="s">
        <v>467</v>
      </c>
      <c r="D128" s="16" t="s">
        <v>468</v>
      </c>
      <c r="E128" s="16" t="s">
        <v>31</v>
      </c>
      <c r="F128" s="16" t="s">
        <v>469</v>
      </c>
      <c r="G128" s="16" t="s">
        <v>470</v>
      </c>
      <c r="H128" s="16" t="s">
        <v>216</v>
      </c>
      <c r="I128" s="16" t="s">
        <v>471</v>
      </c>
    </row>
    <row r="129" spans="2:9">
      <c r="B129" s="16" t="s">
        <v>370</v>
      </c>
      <c r="C129" s="16" t="s">
        <v>472</v>
      </c>
      <c r="D129" s="16" t="s">
        <v>473</v>
      </c>
      <c r="E129" s="16" t="s">
        <v>31</v>
      </c>
      <c r="F129" s="16" t="s">
        <v>474</v>
      </c>
      <c r="G129" s="16" t="s">
        <v>475</v>
      </c>
      <c r="H129" s="16" t="s">
        <v>53</v>
      </c>
      <c r="I129" s="16" t="s">
        <v>476</v>
      </c>
    </row>
    <row r="130" spans="2:9">
      <c r="B130" s="16" t="s">
        <v>370</v>
      </c>
      <c r="C130" s="16" t="s">
        <v>477</v>
      </c>
      <c r="D130" s="16" t="s">
        <v>478</v>
      </c>
      <c r="E130" s="16" t="s">
        <v>31</v>
      </c>
      <c r="F130" s="16" t="s">
        <v>479</v>
      </c>
      <c r="G130" s="16" t="s">
        <v>480</v>
      </c>
      <c r="H130" s="16" t="s">
        <v>481</v>
      </c>
      <c r="I130" s="16" t="s">
        <v>482</v>
      </c>
    </row>
    <row r="131" spans="2:9">
      <c r="B131" s="16" t="s">
        <v>370</v>
      </c>
      <c r="C131" s="16" t="s">
        <v>483</v>
      </c>
      <c r="D131" s="16" t="s">
        <v>484</v>
      </c>
      <c r="E131" s="16" t="s">
        <v>31</v>
      </c>
      <c r="F131" s="16" t="s">
        <v>485</v>
      </c>
      <c r="G131" s="16" t="s">
        <v>486</v>
      </c>
      <c r="H131" s="16" t="s">
        <v>487</v>
      </c>
      <c r="I131" s="16" t="s">
        <v>482</v>
      </c>
    </row>
    <row r="132" spans="2:9">
      <c r="B132" s="16" t="s">
        <v>370</v>
      </c>
      <c r="C132" s="16" t="s">
        <v>488</v>
      </c>
      <c r="D132" s="16" t="s">
        <v>489</v>
      </c>
      <c r="E132" s="16" t="s">
        <v>31</v>
      </c>
      <c r="F132" s="16" t="s">
        <v>490</v>
      </c>
      <c r="G132" s="16" t="s">
        <v>491</v>
      </c>
      <c r="H132" s="16" t="s">
        <v>325</v>
      </c>
      <c r="I132" s="16" t="s">
        <v>482</v>
      </c>
    </row>
    <row r="133" spans="2:9">
      <c r="B133" s="16" t="s">
        <v>370</v>
      </c>
      <c r="C133" s="16" t="s">
        <v>492</v>
      </c>
      <c r="D133" s="16" t="s">
        <v>493</v>
      </c>
      <c r="E133" s="16" t="s">
        <v>31</v>
      </c>
      <c r="F133" s="16" t="s">
        <v>494</v>
      </c>
      <c r="G133" s="16" t="s">
        <v>495</v>
      </c>
      <c r="H133" s="16" t="s">
        <v>408</v>
      </c>
      <c r="I133" s="16" t="s">
        <v>496</v>
      </c>
    </row>
    <row r="134" spans="2:9">
      <c r="B134" s="16" t="s">
        <v>370</v>
      </c>
      <c r="C134" s="16" t="s">
        <v>497</v>
      </c>
      <c r="D134" s="16" t="s">
        <v>498</v>
      </c>
      <c r="E134" s="16" t="s">
        <v>31</v>
      </c>
      <c r="F134" s="16" t="s">
        <v>499</v>
      </c>
      <c r="G134" s="16" t="s">
        <v>500</v>
      </c>
      <c r="H134" s="16" t="s">
        <v>501</v>
      </c>
      <c r="I134" s="16" t="s">
        <v>496</v>
      </c>
    </row>
    <row r="135" spans="2:9">
      <c r="B135" s="16" t="s">
        <v>370</v>
      </c>
      <c r="C135" s="16" t="s">
        <v>29</v>
      </c>
      <c r="D135" s="16" t="s">
        <v>30</v>
      </c>
      <c r="E135" s="16" t="s">
        <v>31</v>
      </c>
      <c r="F135" s="16" t="s">
        <v>502</v>
      </c>
      <c r="G135" s="16" t="s">
        <v>29</v>
      </c>
      <c r="H135" s="16" t="s">
        <v>29</v>
      </c>
      <c r="I135" s="16" t="s">
        <v>503</v>
      </c>
    </row>
    <row r="136" spans="2:9">
      <c r="B136" s="16" t="s">
        <v>370</v>
      </c>
      <c r="C136" s="16" t="s">
        <v>504</v>
      </c>
      <c r="D136" s="16" t="s">
        <v>505</v>
      </c>
      <c r="E136" s="16" t="s">
        <v>506</v>
      </c>
      <c r="F136" s="16" t="s">
        <v>507</v>
      </c>
      <c r="G136" s="16" t="s">
        <v>508</v>
      </c>
      <c r="H136" s="16" t="s">
        <v>509</v>
      </c>
      <c r="I136" s="16" t="s">
        <v>503</v>
      </c>
    </row>
    <row r="137" spans="2:9">
      <c r="B137" s="16" t="s">
        <v>370</v>
      </c>
      <c r="C137" s="16" t="s">
        <v>510</v>
      </c>
      <c r="D137" s="16" t="s">
        <v>511</v>
      </c>
      <c r="E137" s="16" t="s">
        <v>31</v>
      </c>
      <c r="F137" s="16" t="s">
        <v>512</v>
      </c>
      <c r="G137" s="16" t="s">
        <v>513</v>
      </c>
      <c r="H137" s="16" t="s">
        <v>506</v>
      </c>
      <c r="I137" s="16" t="s">
        <v>514</v>
      </c>
    </row>
    <row r="138" spans="2:9">
      <c r="B138" s="16" t="s">
        <v>370</v>
      </c>
      <c r="C138" s="16" t="s">
        <v>29</v>
      </c>
      <c r="D138" s="16" t="s">
        <v>30</v>
      </c>
      <c r="E138" s="16" t="s">
        <v>31</v>
      </c>
      <c r="F138" s="16" t="s">
        <v>515</v>
      </c>
      <c r="G138" s="16" t="s">
        <v>29</v>
      </c>
      <c r="H138" s="16" t="s">
        <v>29</v>
      </c>
      <c r="I138" s="16" t="s">
        <v>514</v>
      </c>
    </row>
    <row r="139" spans="2:9">
      <c r="B139" s="16" t="s">
        <v>370</v>
      </c>
      <c r="C139" s="16" t="s">
        <v>516</v>
      </c>
      <c r="D139" s="16" t="s">
        <v>517</v>
      </c>
      <c r="E139" s="16" t="s">
        <v>506</v>
      </c>
      <c r="F139" s="16" t="s">
        <v>41</v>
      </c>
      <c r="G139" s="16" t="s">
        <v>518</v>
      </c>
      <c r="H139" s="16" t="s">
        <v>519</v>
      </c>
      <c r="I139" s="16" t="s">
        <v>520</v>
      </c>
    </row>
    <row r="140" spans="2:9">
      <c r="B140" s="16" t="s">
        <v>370</v>
      </c>
      <c r="C140" s="16" t="s">
        <v>521</v>
      </c>
      <c r="D140" s="16" t="s">
        <v>522</v>
      </c>
      <c r="E140" s="16" t="s">
        <v>254</v>
      </c>
      <c r="F140" s="16" t="s">
        <v>523</v>
      </c>
      <c r="G140" s="16" t="s">
        <v>518</v>
      </c>
      <c r="H140" s="16" t="s">
        <v>524</v>
      </c>
      <c r="I140" s="16" t="s">
        <v>520</v>
      </c>
    </row>
    <row r="141" spans="2:9">
      <c r="B141" s="16" t="s">
        <v>370</v>
      </c>
      <c r="C141" s="16" t="s">
        <v>127</v>
      </c>
      <c r="D141" s="16" t="s">
        <v>525</v>
      </c>
      <c r="E141" s="16" t="s">
        <v>31</v>
      </c>
      <c r="F141" s="16" t="s">
        <v>526</v>
      </c>
      <c r="G141" s="16" t="s">
        <v>130</v>
      </c>
      <c r="H141" s="16" t="s">
        <v>527</v>
      </c>
      <c r="I141" s="16" t="s">
        <v>528</v>
      </c>
    </row>
    <row r="142" spans="2:9">
      <c r="B142" s="16" t="s">
        <v>370</v>
      </c>
      <c r="C142" s="16" t="s">
        <v>529</v>
      </c>
      <c r="D142" s="16" t="s">
        <v>530</v>
      </c>
      <c r="E142" s="16" t="s">
        <v>31</v>
      </c>
      <c r="F142" s="16" t="s">
        <v>531</v>
      </c>
      <c r="G142" s="16" t="s">
        <v>532</v>
      </c>
      <c r="H142" s="16" t="s">
        <v>304</v>
      </c>
      <c r="I142" s="16" t="s">
        <v>533</v>
      </c>
    </row>
    <row r="143" spans="2:9">
      <c r="B143" s="16" t="s">
        <v>370</v>
      </c>
      <c r="C143" s="16" t="s">
        <v>534</v>
      </c>
      <c r="D143" s="16" t="s">
        <v>535</v>
      </c>
      <c r="E143" s="16" t="s">
        <v>31</v>
      </c>
      <c r="F143" s="16" t="s">
        <v>536</v>
      </c>
      <c r="G143" s="16" t="s">
        <v>500</v>
      </c>
      <c r="H143" s="16" t="s">
        <v>519</v>
      </c>
      <c r="I143" s="16" t="s">
        <v>537</v>
      </c>
    </row>
    <row r="144" spans="2:9">
      <c r="B144" s="16" t="s">
        <v>370</v>
      </c>
      <c r="C144" s="16" t="s">
        <v>538</v>
      </c>
      <c r="D144" s="16" t="s">
        <v>539</v>
      </c>
      <c r="E144" s="16" t="s">
        <v>31</v>
      </c>
      <c r="F144" s="16" t="s">
        <v>246</v>
      </c>
      <c r="G144" s="16" t="s">
        <v>540</v>
      </c>
      <c r="H144" s="16" t="s">
        <v>408</v>
      </c>
      <c r="I144" s="16" t="s">
        <v>541</v>
      </c>
    </row>
    <row r="145" spans="2:9">
      <c r="B145" s="16" t="s">
        <v>370</v>
      </c>
      <c r="C145" s="16" t="s">
        <v>542</v>
      </c>
      <c r="D145" s="16" t="s">
        <v>543</v>
      </c>
      <c r="E145" s="16" t="s">
        <v>164</v>
      </c>
      <c r="F145" s="16" t="s">
        <v>544</v>
      </c>
      <c r="G145" s="16" t="s">
        <v>545</v>
      </c>
      <c r="H145" s="16" t="s">
        <v>481</v>
      </c>
      <c r="I145" s="16" t="s">
        <v>546</v>
      </c>
    </row>
    <row r="146" spans="2:9">
      <c r="B146" s="16" t="s">
        <v>370</v>
      </c>
      <c r="C146" s="16" t="s">
        <v>547</v>
      </c>
      <c r="D146" s="16" t="s">
        <v>548</v>
      </c>
      <c r="E146" s="16" t="s">
        <v>31</v>
      </c>
      <c r="F146" s="16" t="s">
        <v>549</v>
      </c>
      <c r="G146" s="16" t="s">
        <v>550</v>
      </c>
      <c r="H146" s="16" t="s">
        <v>551</v>
      </c>
      <c r="I146" s="16" t="s">
        <v>546</v>
      </c>
    </row>
    <row r="147" spans="2:9">
      <c r="B147" s="16" t="s">
        <v>370</v>
      </c>
      <c r="C147" s="16" t="s">
        <v>29</v>
      </c>
      <c r="D147" s="16" t="s">
        <v>30</v>
      </c>
      <c r="E147" s="16" t="s">
        <v>31</v>
      </c>
      <c r="F147" s="16" t="s">
        <v>552</v>
      </c>
      <c r="G147" s="16" t="s">
        <v>29</v>
      </c>
      <c r="H147" s="16" t="s">
        <v>29</v>
      </c>
      <c r="I147" s="16" t="s">
        <v>546</v>
      </c>
    </row>
    <row r="148" spans="2:9">
      <c r="B148" s="16" t="s">
        <v>370</v>
      </c>
      <c r="C148" s="16" t="s">
        <v>553</v>
      </c>
      <c r="D148" s="16" t="s">
        <v>554</v>
      </c>
      <c r="E148" s="16" t="s">
        <v>31</v>
      </c>
      <c r="F148" s="16" t="s">
        <v>555</v>
      </c>
      <c r="G148" s="16" t="s">
        <v>29</v>
      </c>
      <c r="H148" s="16" t="s">
        <v>29</v>
      </c>
      <c r="I148" s="16" t="s">
        <v>556</v>
      </c>
    </row>
    <row r="149" spans="2:9">
      <c r="B149" s="16" t="s">
        <v>370</v>
      </c>
      <c r="C149" s="16" t="s">
        <v>29</v>
      </c>
      <c r="D149" s="16" t="s">
        <v>30</v>
      </c>
      <c r="E149" s="16" t="s">
        <v>31</v>
      </c>
      <c r="F149" s="16" t="s">
        <v>557</v>
      </c>
      <c r="G149" s="16" t="s">
        <v>29</v>
      </c>
      <c r="H149" s="16" t="s">
        <v>29</v>
      </c>
      <c r="I149" s="16" t="s">
        <v>558</v>
      </c>
    </row>
    <row r="150" spans="2:9">
      <c r="B150" s="16" t="s">
        <v>370</v>
      </c>
      <c r="C150" s="16" t="s">
        <v>44</v>
      </c>
      <c r="D150" s="16" t="s">
        <v>559</v>
      </c>
      <c r="E150" s="16" t="s">
        <v>31</v>
      </c>
      <c r="F150" s="16" t="s">
        <v>560</v>
      </c>
      <c r="G150" s="16" t="s">
        <v>47</v>
      </c>
      <c r="H150" s="16" t="s">
        <v>561</v>
      </c>
      <c r="I150" s="16" t="s">
        <v>558</v>
      </c>
    </row>
    <row r="151" spans="2:9">
      <c r="B151" s="16" t="s">
        <v>370</v>
      </c>
      <c r="C151" s="16" t="s">
        <v>504</v>
      </c>
      <c r="D151" s="16" t="s">
        <v>505</v>
      </c>
      <c r="E151" s="16" t="s">
        <v>31</v>
      </c>
      <c r="F151" s="16" t="s">
        <v>507</v>
      </c>
      <c r="G151" s="16" t="s">
        <v>508</v>
      </c>
      <c r="H151" s="16" t="s">
        <v>509</v>
      </c>
      <c r="I151" s="16" t="s">
        <v>562</v>
      </c>
    </row>
    <row r="152" spans="2:9">
      <c r="B152" s="16" t="s">
        <v>370</v>
      </c>
      <c r="C152" s="16" t="s">
        <v>563</v>
      </c>
      <c r="D152" s="16" t="s">
        <v>564</v>
      </c>
      <c r="E152" s="16" t="s">
        <v>31</v>
      </c>
      <c r="F152" s="16" t="s">
        <v>565</v>
      </c>
      <c r="G152" s="16" t="s">
        <v>566</v>
      </c>
      <c r="H152" s="16" t="s">
        <v>567</v>
      </c>
      <c r="I152" s="16" t="s">
        <v>568</v>
      </c>
    </row>
    <row r="153" spans="2:9">
      <c r="B153" s="16" t="s">
        <v>370</v>
      </c>
      <c r="C153" s="16" t="s">
        <v>569</v>
      </c>
      <c r="D153" s="16" t="s">
        <v>570</v>
      </c>
      <c r="E153" s="16" t="s">
        <v>31</v>
      </c>
      <c r="F153" s="16" t="s">
        <v>571</v>
      </c>
      <c r="G153" s="16" t="s">
        <v>572</v>
      </c>
      <c r="H153" s="16" t="s">
        <v>258</v>
      </c>
      <c r="I153" s="16" t="s">
        <v>573</v>
      </c>
    </row>
    <row r="154" spans="2:9">
      <c r="B154" s="16" t="s">
        <v>370</v>
      </c>
      <c r="C154" s="16" t="s">
        <v>574</v>
      </c>
      <c r="D154" s="16" t="s">
        <v>575</v>
      </c>
      <c r="E154" s="16" t="s">
        <v>31</v>
      </c>
      <c r="F154" s="16" t="s">
        <v>576</v>
      </c>
      <c r="G154" s="16" t="s">
        <v>577</v>
      </c>
      <c r="H154" s="16" t="s">
        <v>567</v>
      </c>
      <c r="I154" s="16" t="s">
        <v>573</v>
      </c>
    </row>
    <row r="155" spans="2:9">
      <c r="B155" s="16" t="s">
        <v>370</v>
      </c>
      <c r="C155" s="16" t="s">
        <v>578</v>
      </c>
      <c r="D155" s="16" t="s">
        <v>579</v>
      </c>
      <c r="E155" s="16" t="s">
        <v>31</v>
      </c>
      <c r="F155" s="16" t="s">
        <v>580</v>
      </c>
      <c r="G155" s="16" t="s">
        <v>581</v>
      </c>
      <c r="H155" s="16" t="s">
        <v>506</v>
      </c>
      <c r="I155" s="16" t="s">
        <v>582</v>
      </c>
    </row>
    <row r="156" spans="2:9">
      <c r="B156" s="16" t="s">
        <v>370</v>
      </c>
      <c r="C156" s="16" t="s">
        <v>583</v>
      </c>
      <c r="D156" s="16" t="s">
        <v>584</v>
      </c>
      <c r="E156" s="16" t="s">
        <v>31</v>
      </c>
      <c r="F156" s="16" t="s">
        <v>585</v>
      </c>
      <c r="G156" s="16" t="s">
        <v>586</v>
      </c>
      <c r="H156" s="16" t="s">
        <v>70</v>
      </c>
      <c r="I156" s="16" t="s">
        <v>587</v>
      </c>
    </row>
    <row r="157" spans="2:9">
      <c r="B157" s="16" t="s">
        <v>370</v>
      </c>
      <c r="C157" s="16" t="s">
        <v>588</v>
      </c>
      <c r="D157" s="16" t="s">
        <v>589</v>
      </c>
      <c r="E157" s="16" t="s">
        <v>31</v>
      </c>
      <c r="F157" s="16" t="s">
        <v>590</v>
      </c>
      <c r="G157" s="16" t="s">
        <v>591</v>
      </c>
      <c r="H157" s="16" t="s">
        <v>131</v>
      </c>
      <c r="I157" s="16" t="s">
        <v>587</v>
      </c>
    </row>
    <row r="158" spans="2:9">
      <c r="B158" s="16" t="s">
        <v>370</v>
      </c>
      <c r="C158" s="16" t="s">
        <v>29</v>
      </c>
      <c r="D158" s="16" t="s">
        <v>30</v>
      </c>
      <c r="E158" s="16" t="s">
        <v>31</v>
      </c>
      <c r="F158" s="16" t="s">
        <v>592</v>
      </c>
      <c r="G158" s="16" t="s">
        <v>29</v>
      </c>
      <c r="H158" s="16" t="s">
        <v>29</v>
      </c>
      <c r="I158" s="16" t="s">
        <v>587</v>
      </c>
    </row>
    <row r="159" spans="2:9">
      <c r="B159" s="16" t="s">
        <v>370</v>
      </c>
      <c r="C159" s="16" t="s">
        <v>593</v>
      </c>
      <c r="D159" s="16" t="s">
        <v>594</v>
      </c>
      <c r="E159" s="16" t="s">
        <v>31</v>
      </c>
      <c r="F159" s="16" t="s">
        <v>595</v>
      </c>
      <c r="G159" s="16" t="s">
        <v>596</v>
      </c>
      <c r="H159" s="16" t="s">
        <v>53</v>
      </c>
      <c r="I159" s="16" t="s">
        <v>597</v>
      </c>
    </row>
    <row r="160" spans="2:9">
      <c r="B160" s="16" t="s">
        <v>370</v>
      </c>
      <c r="C160" s="16" t="s">
        <v>598</v>
      </c>
      <c r="D160" s="16" t="s">
        <v>599</v>
      </c>
      <c r="E160" s="16" t="s">
        <v>31</v>
      </c>
      <c r="F160" s="16" t="s">
        <v>595</v>
      </c>
      <c r="G160" s="16" t="s">
        <v>596</v>
      </c>
      <c r="H160" s="16" t="s">
        <v>53</v>
      </c>
      <c r="I160" s="16" t="s">
        <v>597</v>
      </c>
    </row>
    <row r="161" spans="2:9">
      <c r="B161" s="16" t="s">
        <v>370</v>
      </c>
      <c r="C161" s="16" t="s">
        <v>600</v>
      </c>
      <c r="D161" s="16" t="s">
        <v>601</v>
      </c>
      <c r="E161" s="16" t="s">
        <v>31</v>
      </c>
      <c r="F161" s="16" t="s">
        <v>602</v>
      </c>
      <c r="G161" s="16" t="s">
        <v>458</v>
      </c>
      <c r="H161" s="16" t="s">
        <v>254</v>
      </c>
      <c r="I161" s="16" t="s">
        <v>603</v>
      </c>
    </row>
    <row r="162" spans="2:9">
      <c r="B162" s="16" t="s">
        <v>370</v>
      </c>
      <c r="C162" s="16" t="s">
        <v>604</v>
      </c>
      <c r="D162" s="16" t="s">
        <v>605</v>
      </c>
      <c r="E162" s="16" t="s">
        <v>31</v>
      </c>
      <c r="F162" s="16" t="s">
        <v>606</v>
      </c>
      <c r="G162" s="16" t="s">
        <v>37</v>
      </c>
      <c r="H162" s="16" t="s">
        <v>38</v>
      </c>
      <c r="I162" s="16" t="s">
        <v>607</v>
      </c>
    </row>
    <row r="163" spans="2:9">
      <c r="B163" s="16" t="s">
        <v>370</v>
      </c>
      <c r="C163" s="16" t="s">
        <v>29</v>
      </c>
      <c r="D163" s="16" t="s">
        <v>30</v>
      </c>
      <c r="E163" s="16" t="s">
        <v>31</v>
      </c>
      <c r="F163" s="16" t="s">
        <v>608</v>
      </c>
      <c r="G163" s="16" t="s">
        <v>29</v>
      </c>
      <c r="H163" s="16" t="s">
        <v>29</v>
      </c>
      <c r="I163" s="16" t="s">
        <v>607</v>
      </c>
    </row>
    <row r="164" spans="2:9">
      <c r="B164" s="16" t="s">
        <v>370</v>
      </c>
      <c r="C164" s="16" t="s">
        <v>609</v>
      </c>
      <c r="D164" s="16" t="s">
        <v>610</v>
      </c>
      <c r="E164" s="16" t="s">
        <v>31</v>
      </c>
      <c r="F164" s="16" t="s">
        <v>611</v>
      </c>
      <c r="G164" s="16" t="s">
        <v>612</v>
      </c>
      <c r="H164" s="16" t="s">
        <v>75</v>
      </c>
      <c r="I164" s="16" t="s">
        <v>613</v>
      </c>
    </row>
    <row r="165" spans="2:9">
      <c r="B165" s="16" t="s">
        <v>370</v>
      </c>
      <c r="C165" s="16" t="s">
        <v>614</v>
      </c>
      <c r="D165" s="16" t="s">
        <v>615</v>
      </c>
      <c r="E165" s="16" t="s">
        <v>31</v>
      </c>
      <c r="F165" s="16" t="s">
        <v>616</v>
      </c>
      <c r="G165" s="16" t="s">
        <v>29</v>
      </c>
      <c r="H165" s="16" t="s">
        <v>29</v>
      </c>
      <c r="I165" s="16" t="s">
        <v>617</v>
      </c>
    </row>
    <row r="166" spans="2:9">
      <c r="B166" s="16" t="s">
        <v>370</v>
      </c>
      <c r="C166" s="16" t="s">
        <v>618</v>
      </c>
      <c r="D166" s="16" t="s">
        <v>619</v>
      </c>
      <c r="E166" s="16" t="s">
        <v>31</v>
      </c>
      <c r="F166" s="16" t="s">
        <v>620</v>
      </c>
      <c r="G166" s="16" t="s">
        <v>37</v>
      </c>
      <c r="H166" s="16" t="s">
        <v>38</v>
      </c>
      <c r="I166" s="16" t="s">
        <v>617</v>
      </c>
    </row>
    <row r="167" spans="2:9">
      <c r="B167" s="16" t="s">
        <v>370</v>
      </c>
      <c r="C167" s="16" t="s">
        <v>621</v>
      </c>
      <c r="D167" s="16" t="s">
        <v>622</v>
      </c>
      <c r="E167" s="16" t="s">
        <v>31</v>
      </c>
      <c r="F167" s="16" t="s">
        <v>623</v>
      </c>
      <c r="G167" s="16" t="s">
        <v>624</v>
      </c>
      <c r="H167" s="16" t="s">
        <v>139</v>
      </c>
      <c r="I167" s="16" t="s">
        <v>617</v>
      </c>
    </row>
    <row r="168" spans="2:9">
      <c r="B168" s="16" t="s">
        <v>370</v>
      </c>
      <c r="C168" s="16" t="s">
        <v>625</v>
      </c>
      <c r="D168" s="16" t="s">
        <v>626</v>
      </c>
      <c r="E168" s="16" t="s">
        <v>31</v>
      </c>
      <c r="F168" s="16" t="s">
        <v>627</v>
      </c>
      <c r="G168" s="16" t="s">
        <v>29</v>
      </c>
      <c r="H168" s="16" t="s">
        <v>29</v>
      </c>
      <c r="I168" s="16" t="s">
        <v>628</v>
      </c>
    </row>
    <row r="169" spans="2:9">
      <c r="B169" s="16" t="s">
        <v>370</v>
      </c>
      <c r="C169" s="16" t="s">
        <v>82</v>
      </c>
      <c r="D169" s="16" t="s">
        <v>83</v>
      </c>
      <c r="E169" s="16" t="s">
        <v>31</v>
      </c>
      <c r="F169" s="16" t="s">
        <v>84</v>
      </c>
      <c r="G169" s="16" t="s">
        <v>85</v>
      </c>
      <c r="H169" s="16" t="s">
        <v>86</v>
      </c>
      <c r="I169" s="16" t="s">
        <v>629</v>
      </c>
    </row>
    <row r="170" spans="2:9">
      <c r="B170" s="16" t="s">
        <v>370</v>
      </c>
      <c r="C170" s="16" t="s">
        <v>29</v>
      </c>
      <c r="D170" s="16" t="s">
        <v>30</v>
      </c>
      <c r="E170" s="16" t="s">
        <v>31</v>
      </c>
      <c r="F170" s="16" t="s">
        <v>630</v>
      </c>
      <c r="G170" s="16" t="s">
        <v>29</v>
      </c>
      <c r="H170" s="16" t="s">
        <v>29</v>
      </c>
      <c r="I170" s="16" t="s">
        <v>629</v>
      </c>
    </row>
    <row r="171" spans="2:9">
      <c r="B171" s="16" t="s">
        <v>370</v>
      </c>
      <c r="C171" s="16" t="s">
        <v>631</v>
      </c>
      <c r="D171" s="16" t="s">
        <v>632</v>
      </c>
      <c r="E171" s="16" t="s">
        <v>31</v>
      </c>
      <c r="F171" s="16" t="s">
        <v>253</v>
      </c>
      <c r="G171" s="16" t="s">
        <v>633</v>
      </c>
      <c r="H171" s="16" t="s">
        <v>634</v>
      </c>
      <c r="I171" s="16" t="s">
        <v>635</v>
      </c>
    </row>
    <row r="172" spans="2:9">
      <c r="B172" s="16" t="s">
        <v>370</v>
      </c>
      <c r="C172" s="16" t="s">
        <v>29</v>
      </c>
      <c r="D172" s="16" t="s">
        <v>30</v>
      </c>
      <c r="E172" s="16" t="s">
        <v>31</v>
      </c>
      <c r="F172" s="16" t="s">
        <v>636</v>
      </c>
      <c r="G172" s="16" t="s">
        <v>29</v>
      </c>
      <c r="H172" s="16" t="s">
        <v>29</v>
      </c>
      <c r="I172" s="16" t="s">
        <v>635</v>
      </c>
    </row>
    <row r="173" spans="2:9">
      <c r="B173" s="16" t="s">
        <v>370</v>
      </c>
      <c r="C173" s="16" t="s">
        <v>29</v>
      </c>
      <c r="D173" s="16" t="s">
        <v>30</v>
      </c>
      <c r="E173" s="16" t="s">
        <v>31</v>
      </c>
      <c r="F173" s="16" t="s">
        <v>637</v>
      </c>
      <c r="G173" s="16" t="s">
        <v>29</v>
      </c>
      <c r="H173" s="16" t="s">
        <v>29</v>
      </c>
      <c r="I173" s="16" t="s">
        <v>638</v>
      </c>
    </row>
    <row r="174" spans="2:9">
      <c r="B174" s="16" t="s">
        <v>370</v>
      </c>
      <c r="C174" s="16" t="s">
        <v>639</v>
      </c>
      <c r="D174" s="16" t="s">
        <v>640</v>
      </c>
      <c r="E174" s="16" t="s">
        <v>31</v>
      </c>
      <c r="F174" s="16" t="s">
        <v>641</v>
      </c>
      <c r="G174" s="16" t="s">
        <v>642</v>
      </c>
      <c r="H174" s="16" t="s">
        <v>643</v>
      </c>
      <c r="I174" s="16" t="s">
        <v>638</v>
      </c>
    </row>
    <row r="175" spans="2:9">
      <c r="B175" s="16" t="s">
        <v>370</v>
      </c>
      <c r="C175" s="16" t="s">
        <v>644</v>
      </c>
      <c r="D175" s="16" t="s">
        <v>645</v>
      </c>
      <c r="E175" s="16" t="s">
        <v>31</v>
      </c>
      <c r="F175" s="16" t="s">
        <v>646</v>
      </c>
      <c r="G175" s="16" t="s">
        <v>647</v>
      </c>
      <c r="H175" s="16" t="s">
        <v>70</v>
      </c>
      <c r="I175" s="16" t="s">
        <v>648</v>
      </c>
    </row>
    <row r="176" spans="2:9">
      <c r="B176" s="16" t="s">
        <v>370</v>
      </c>
      <c r="C176" s="16" t="s">
        <v>649</v>
      </c>
      <c r="D176" s="16" t="s">
        <v>650</v>
      </c>
      <c r="E176" s="16" t="s">
        <v>31</v>
      </c>
      <c r="F176" s="16" t="s">
        <v>651</v>
      </c>
      <c r="G176" s="16" t="s">
        <v>29</v>
      </c>
      <c r="H176" s="16" t="s">
        <v>29</v>
      </c>
      <c r="I176" s="16" t="s">
        <v>648</v>
      </c>
    </row>
    <row r="177" spans="2:9">
      <c r="B177" s="16" t="s">
        <v>370</v>
      </c>
      <c r="C177" s="16" t="s">
        <v>467</v>
      </c>
      <c r="D177" s="16" t="s">
        <v>468</v>
      </c>
      <c r="E177" s="16" t="s">
        <v>31</v>
      </c>
      <c r="F177" s="16" t="s">
        <v>469</v>
      </c>
      <c r="G177" s="16" t="s">
        <v>470</v>
      </c>
      <c r="H177" s="16" t="s">
        <v>216</v>
      </c>
      <c r="I177" s="16" t="s">
        <v>652</v>
      </c>
    </row>
    <row r="178" spans="2:9">
      <c r="B178" s="16" t="s">
        <v>370</v>
      </c>
      <c r="C178" s="16" t="s">
        <v>653</v>
      </c>
      <c r="D178" s="16" t="s">
        <v>654</v>
      </c>
      <c r="E178" s="16" t="s">
        <v>31</v>
      </c>
      <c r="F178" s="16" t="s">
        <v>655</v>
      </c>
      <c r="G178" s="16" t="s">
        <v>29</v>
      </c>
      <c r="H178" s="16" t="s">
        <v>29</v>
      </c>
      <c r="I178" s="16" t="s">
        <v>652</v>
      </c>
    </row>
    <row r="179" spans="2:9">
      <c r="B179" s="16" t="s">
        <v>370</v>
      </c>
      <c r="C179" s="16" t="s">
        <v>644</v>
      </c>
      <c r="D179" s="16" t="s">
        <v>645</v>
      </c>
      <c r="E179" s="16" t="s">
        <v>31</v>
      </c>
      <c r="F179" s="16" t="s">
        <v>646</v>
      </c>
      <c r="G179" s="16" t="s">
        <v>647</v>
      </c>
      <c r="H179" s="16" t="s">
        <v>70</v>
      </c>
      <c r="I179" s="16" t="s">
        <v>656</v>
      </c>
    </row>
    <row r="180" spans="2:9">
      <c r="B180" s="16" t="s">
        <v>370</v>
      </c>
      <c r="C180" s="16" t="s">
        <v>649</v>
      </c>
      <c r="D180" s="16" t="s">
        <v>650</v>
      </c>
      <c r="E180" s="16" t="s">
        <v>31</v>
      </c>
      <c r="F180" s="16" t="s">
        <v>651</v>
      </c>
      <c r="G180" s="16" t="s">
        <v>29</v>
      </c>
      <c r="H180" s="16" t="s">
        <v>29</v>
      </c>
      <c r="I180" s="16" t="s">
        <v>656</v>
      </c>
    </row>
    <row r="181" spans="2:9">
      <c r="B181" s="16" t="s">
        <v>370</v>
      </c>
      <c r="C181" s="16" t="s">
        <v>657</v>
      </c>
      <c r="D181" s="16" t="s">
        <v>658</v>
      </c>
      <c r="E181" s="16" t="s">
        <v>31</v>
      </c>
      <c r="F181" s="16" t="s">
        <v>659</v>
      </c>
      <c r="G181" s="16" t="s">
        <v>660</v>
      </c>
      <c r="H181" s="16" t="s">
        <v>100</v>
      </c>
      <c r="I181" s="16" t="s">
        <v>661</v>
      </c>
    </row>
    <row r="182" spans="2:9">
      <c r="B182" s="16" t="s">
        <v>370</v>
      </c>
      <c r="C182" s="16" t="s">
        <v>662</v>
      </c>
      <c r="D182" s="16" t="s">
        <v>663</v>
      </c>
      <c r="E182" s="16" t="s">
        <v>31</v>
      </c>
      <c r="F182" s="16" t="s">
        <v>664</v>
      </c>
      <c r="G182" s="16" t="s">
        <v>29</v>
      </c>
      <c r="H182" s="16" t="s">
        <v>29</v>
      </c>
      <c r="I182" s="16" t="s">
        <v>665</v>
      </c>
    </row>
    <row r="183" spans="2:9">
      <c r="B183" s="16" t="s">
        <v>370</v>
      </c>
      <c r="C183" s="16" t="s">
        <v>666</v>
      </c>
      <c r="D183" s="16" t="s">
        <v>667</v>
      </c>
      <c r="E183" s="16" t="s">
        <v>31</v>
      </c>
      <c r="F183" s="16" t="s">
        <v>457</v>
      </c>
      <c r="G183" s="16" t="s">
        <v>29</v>
      </c>
      <c r="H183" s="16" t="s">
        <v>29</v>
      </c>
      <c r="I183" s="16" t="s">
        <v>665</v>
      </c>
    </row>
    <row r="184" spans="2:9">
      <c r="B184" s="16" t="s">
        <v>370</v>
      </c>
      <c r="C184" s="16" t="s">
        <v>668</v>
      </c>
      <c r="D184" s="16" t="s">
        <v>669</v>
      </c>
      <c r="E184" s="16" t="s">
        <v>31</v>
      </c>
      <c r="F184" s="16" t="s">
        <v>670</v>
      </c>
      <c r="G184" s="16" t="s">
        <v>29</v>
      </c>
      <c r="H184" s="16" t="s">
        <v>29</v>
      </c>
      <c r="I184" s="16" t="s">
        <v>665</v>
      </c>
    </row>
    <row r="185" spans="2:9">
      <c r="B185" s="16" t="s">
        <v>370</v>
      </c>
      <c r="C185" s="16" t="s">
        <v>671</v>
      </c>
      <c r="D185" s="16" t="s">
        <v>672</v>
      </c>
      <c r="E185" s="16" t="s">
        <v>31</v>
      </c>
      <c r="F185" s="16" t="s">
        <v>355</v>
      </c>
      <c r="G185" s="16" t="s">
        <v>29</v>
      </c>
      <c r="H185" s="16" t="s">
        <v>29</v>
      </c>
      <c r="I185" s="16" t="s">
        <v>665</v>
      </c>
    </row>
    <row r="186" spans="2:9">
      <c r="B186" s="16" t="s">
        <v>370</v>
      </c>
      <c r="C186" s="16" t="s">
        <v>673</v>
      </c>
      <c r="D186" s="16" t="s">
        <v>674</v>
      </c>
      <c r="E186" s="16" t="s">
        <v>31</v>
      </c>
      <c r="F186" s="16" t="s">
        <v>675</v>
      </c>
      <c r="G186" s="16" t="s">
        <v>676</v>
      </c>
      <c r="H186" s="16" t="s">
        <v>70</v>
      </c>
      <c r="I186" s="16" t="s">
        <v>665</v>
      </c>
    </row>
    <row r="187" spans="2:9">
      <c r="B187" s="16" t="s">
        <v>370</v>
      </c>
      <c r="C187" s="16" t="s">
        <v>677</v>
      </c>
      <c r="D187" s="16" t="s">
        <v>678</v>
      </c>
      <c r="E187" s="16" t="s">
        <v>31</v>
      </c>
      <c r="F187" s="16" t="s">
        <v>664</v>
      </c>
      <c r="G187" s="16" t="s">
        <v>29</v>
      </c>
      <c r="H187" s="16" t="s">
        <v>29</v>
      </c>
      <c r="I187" s="16" t="s">
        <v>665</v>
      </c>
    </row>
    <row r="188" spans="2:9">
      <c r="B188" s="16" t="s">
        <v>370</v>
      </c>
      <c r="C188" s="16" t="s">
        <v>679</v>
      </c>
      <c r="D188" s="16" t="s">
        <v>680</v>
      </c>
      <c r="E188" s="16" t="s">
        <v>31</v>
      </c>
      <c r="F188" s="16" t="s">
        <v>474</v>
      </c>
      <c r="G188" s="16" t="s">
        <v>29</v>
      </c>
      <c r="H188" s="16" t="s">
        <v>29</v>
      </c>
      <c r="I188" s="16" t="s">
        <v>665</v>
      </c>
    </row>
    <row r="189" spans="2:9">
      <c r="B189" s="16" t="s">
        <v>370</v>
      </c>
      <c r="C189" s="16" t="s">
        <v>681</v>
      </c>
      <c r="D189" s="16" t="s">
        <v>682</v>
      </c>
      <c r="E189" s="16" t="s">
        <v>31</v>
      </c>
      <c r="F189" s="16" t="s">
        <v>683</v>
      </c>
      <c r="G189" s="16" t="s">
        <v>684</v>
      </c>
      <c r="H189" s="16" t="s">
        <v>100</v>
      </c>
      <c r="I189" s="16" t="s">
        <v>665</v>
      </c>
    </row>
    <row r="190" spans="2:9">
      <c r="B190" s="16" t="s">
        <v>370</v>
      </c>
      <c r="C190" s="16" t="s">
        <v>685</v>
      </c>
      <c r="D190" s="16" t="s">
        <v>650</v>
      </c>
      <c r="E190" s="16" t="s">
        <v>31</v>
      </c>
      <c r="F190" s="16" t="s">
        <v>430</v>
      </c>
      <c r="G190" s="16" t="s">
        <v>29</v>
      </c>
      <c r="H190" s="16" t="s">
        <v>29</v>
      </c>
      <c r="I190" s="16" t="s">
        <v>686</v>
      </c>
    </row>
    <row r="191" spans="2:9">
      <c r="B191" s="16" t="s">
        <v>370</v>
      </c>
      <c r="C191" s="16" t="s">
        <v>687</v>
      </c>
      <c r="D191" s="16" t="s">
        <v>688</v>
      </c>
      <c r="E191" s="16" t="s">
        <v>31</v>
      </c>
      <c r="F191" s="16" t="s">
        <v>689</v>
      </c>
      <c r="G191" s="16" t="s">
        <v>201</v>
      </c>
      <c r="H191" s="16" t="s">
        <v>216</v>
      </c>
      <c r="I191" s="16" t="s">
        <v>690</v>
      </c>
    </row>
    <row r="192" spans="2:9">
      <c r="B192" s="16" t="s">
        <v>370</v>
      </c>
      <c r="C192" s="16" t="s">
        <v>691</v>
      </c>
      <c r="D192" s="16" t="s">
        <v>692</v>
      </c>
      <c r="E192" s="16" t="s">
        <v>31</v>
      </c>
      <c r="F192" s="16" t="s">
        <v>689</v>
      </c>
      <c r="G192" s="16" t="s">
        <v>201</v>
      </c>
      <c r="H192" s="16" t="s">
        <v>216</v>
      </c>
      <c r="I192" s="16" t="s">
        <v>690</v>
      </c>
    </row>
    <row r="193" spans="2:9">
      <c r="B193" s="16" t="s">
        <v>370</v>
      </c>
      <c r="C193" s="16" t="s">
        <v>693</v>
      </c>
      <c r="D193" s="16" t="s">
        <v>694</v>
      </c>
      <c r="E193" s="16" t="s">
        <v>226</v>
      </c>
      <c r="F193" s="16" t="s">
        <v>695</v>
      </c>
      <c r="G193" s="16" t="s">
        <v>696</v>
      </c>
      <c r="H193" s="16" t="s">
        <v>70</v>
      </c>
      <c r="I193" s="16" t="s">
        <v>690</v>
      </c>
    </row>
    <row r="194" spans="2:9">
      <c r="B194" s="16" t="s">
        <v>370</v>
      </c>
      <c r="C194" s="16" t="s">
        <v>649</v>
      </c>
      <c r="D194" s="16" t="s">
        <v>650</v>
      </c>
      <c r="E194" s="16" t="s">
        <v>31</v>
      </c>
      <c r="F194" s="16" t="s">
        <v>651</v>
      </c>
      <c r="G194" s="16" t="s">
        <v>29</v>
      </c>
      <c r="H194" s="16" t="s">
        <v>29</v>
      </c>
      <c r="I194" s="16" t="s">
        <v>690</v>
      </c>
    </row>
    <row r="195" spans="2:9">
      <c r="B195" s="16" t="s">
        <v>370</v>
      </c>
      <c r="C195" s="16" t="s">
        <v>697</v>
      </c>
      <c r="D195" s="16" t="s">
        <v>698</v>
      </c>
      <c r="E195" s="16" t="s">
        <v>31</v>
      </c>
      <c r="F195" s="16" t="s">
        <v>699</v>
      </c>
      <c r="G195" s="16" t="s">
        <v>29</v>
      </c>
      <c r="H195" s="16" t="s">
        <v>29</v>
      </c>
      <c r="I195" s="16" t="s">
        <v>700</v>
      </c>
    </row>
    <row r="196" spans="2:9">
      <c r="B196" s="16" t="s">
        <v>370</v>
      </c>
      <c r="C196" s="16" t="s">
        <v>701</v>
      </c>
      <c r="D196" s="16" t="s">
        <v>702</v>
      </c>
      <c r="E196" s="16" t="s">
        <v>31</v>
      </c>
      <c r="F196" s="16" t="s">
        <v>659</v>
      </c>
      <c r="G196" s="16" t="s">
        <v>29</v>
      </c>
      <c r="H196" s="16" t="s">
        <v>29</v>
      </c>
      <c r="I196" s="16" t="s">
        <v>700</v>
      </c>
    </row>
    <row r="197" spans="2:9">
      <c r="B197" s="16" t="s">
        <v>370</v>
      </c>
      <c r="C197" s="16" t="s">
        <v>703</v>
      </c>
      <c r="D197" s="16" t="s">
        <v>704</v>
      </c>
      <c r="E197" s="16" t="s">
        <v>31</v>
      </c>
      <c r="F197" s="16" t="s">
        <v>705</v>
      </c>
      <c r="G197" s="16" t="s">
        <v>29</v>
      </c>
      <c r="H197" s="16" t="s">
        <v>29</v>
      </c>
      <c r="I197" s="16" t="s">
        <v>700</v>
      </c>
    </row>
    <row r="198" spans="2:9">
      <c r="B198" s="16" t="s">
        <v>370</v>
      </c>
      <c r="C198" s="16" t="s">
        <v>706</v>
      </c>
      <c r="D198" s="16" t="s">
        <v>707</v>
      </c>
      <c r="E198" s="16" t="s">
        <v>226</v>
      </c>
      <c r="F198" s="16" t="s">
        <v>708</v>
      </c>
      <c r="G198" s="16" t="s">
        <v>709</v>
      </c>
      <c r="H198" s="16" t="s">
        <v>254</v>
      </c>
      <c r="I198" s="16" t="s">
        <v>700</v>
      </c>
    </row>
    <row r="199" spans="2:9">
      <c r="B199" s="16" t="s">
        <v>370</v>
      </c>
      <c r="C199" s="16" t="s">
        <v>710</v>
      </c>
      <c r="D199" s="16" t="s">
        <v>711</v>
      </c>
      <c r="E199" s="16" t="s">
        <v>31</v>
      </c>
      <c r="F199" s="16" t="s">
        <v>712</v>
      </c>
      <c r="G199" s="16" t="s">
        <v>29</v>
      </c>
      <c r="H199" s="16" t="s">
        <v>29</v>
      </c>
      <c r="I199" s="16" t="s">
        <v>700</v>
      </c>
    </row>
    <row r="200" spans="2:9">
      <c r="B200" s="16" t="s">
        <v>370</v>
      </c>
      <c r="C200" s="16" t="s">
        <v>713</v>
      </c>
      <c r="D200" s="16" t="s">
        <v>714</v>
      </c>
      <c r="E200" s="16" t="s">
        <v>226</v>
      </c>
      <c r="F200" s="16" t="s">
        <v>715</v>
      </c>
      <c r="G200" s="16" t="s">
        <v>716</v>
      </c>
      <c r="H200" s="16" t="s">
        <v>481</v>
      </c>
      <c r="I200" s="16" t="s">
        <v>700</v>
      </c>
    </row>
    <row r="201" spans="2:9">
      <c r="B201" s="16" t="s">
        <v>370</v>
      </c>
      <c r="C201" s="16" t="s">
        <v>717</v>
      </c>
      <c r="D201" s="16" t="s">
        <v>340</v>
      </c>
      <c r="E201" s="16" t="s">
        <v>31</v>
      </c>
      <c r="F201" s="16" t="s">
        <v>718</v>
      </c>
      <c r="G201" s="16" t="s">
        <v>29</v>
      </c>
      <c r="H201" s="16" t="s">
        <v>29</v>
      </c>
      <c r="I201" s="16" t="s">
        <v>719</v>
      </c>
    </row>
    <row r="202" spans="2:9">
      <c r="B202" s="16" t="s">
        <v>370</v>
      </c>
      <c r="C202" s="16" t="s">
        <v>720</v>
      </c>
      <c r="D202" s="16" t="s">
        <v>721</v>
      </c>
      <c r="E202" s="16" t="s">
        <v>164</v>
      </c>
      <c r="F202" s="16" t="s">
        <v>722</v>
      </c>
      <c r="G202" s="16" t="s">
        <v>29</v>
      </c>
      <c r="H202" s="16" t="s">
        <v>29</v>
      </c>
      <c r="I202" s="16" t="s">
        <v>719</v>
      </c>
    </row>
    <row r="203" spans="2:9">
      <c r="B203" s="16" t="s">
        <v>723</v>
      </c>
      <c r="C203" s="16" t="s">
        <v>724</v>
      </c>
      <c r="D203" s="16" t="s">
        <v>725</v>
      </c>
      <c r="E203" s="16" t="s">
        <v>31</v>
      </c>
      <c r="F203" s="16" t="s">
        <v>726</v>
      </c>
      <c r="G203" s="16" t="s">
        <v>727</v>
      </c>
      <c r="H203" s="16" t="s">
        <v>728</v>
      </c>
      <c r="I203" s="16" t="s">
        <v>729</v>
      </c>
    </row>
    <row r="204" spans="2:9">
      <c r="B204" s="16" t="s">
        <v>723</v>
      </c>
      <c r="C204" s="16" t="s">
        <v>730</v>
      </c>
      <c r="D204" s="16" t="s">
        <v>731</v>
      </c>
      <c r="E204" s="16" t="s">
        <v>31</v>
      </c>
      <c r="F204" s="16" t="s">
        <v>732</v>
      </c>
      <c r="G204" s="16" t="s">
        <v>733</v>
      </c>
      <c r="H204" s="16" t="s">
        <v>734</v>
      </c>
      <c r="I204" s="16" t="s">
        <v>735</v>
      </c>
    </row>
    <row r="205" spans="2:9">
      <c r="B205" s="16" t="s">
        <v>723</v>
      </c>
      <c r="C205" s="16" t="s">
        <v>736</v>
      </c>
      <c r="D205" s="16" t="s">
        <v>737</v>
      </c>
      <c r="E205" s="16" t="s">
        <v>31</v>
      </c>
      <c r="F205" s="16" t="s">
        <v>738</v>
      </c>
      <c r="G205" s="16" t="s">
        <v>739</v>
      </c>
      <c r="H205" s="16" t="s">
        <v>740</v>
      </c>
      <c r="I205" s="16" t="s">
        <v>741</v>
      </c>
    </row>
    <row r="206" spans="2:9">
      <c r="B206" s="16" t="s">
        <v>723</v>
      </c>
      <c r="C206" s="16" t="s">
        <v>742</v>
      </c>
      <c r="D206" s="16" t="s">
        <v>743</v>
      </c>
      <c r="E206" s="16" t="s">
        <v>31</v>
      </c>
      <c r="F206" s="16" t="s">
        <v>744</v>
      </c>
      <c r="G206" s="16" t="s">
        <v>745</v>
      </c>
      <c r="H206" s="16" t="s">
        <v>222</v>
      </c>
      <c r="I206" s="16" t="s">
        <v>746</v>
      </c>
    </row>
    <row r="207" spans="2:9">
      <c r="B207" s="16" t="s">
        <v>723</v>
      </c>
      <c r="C207" s="16" t="s">
        <v>747</v>
      </c>
      <c r="D207" s="16" t="s">
        <v>748</v>
      </c>
      <c r="E207" s="16" t="s">
        <v>31</v>
      </c>
      <c r="F207" s="16" t="s">
        <v>479</v>
      </c>
      <c r="G207" s="16" t="s">
        <v>749</v>
      </c>
      <c r="H207" s="16" t="s">
        <v>750</v>
      </c>
      <c r="I207" s="16" t="s">
        <v>751</v>
      </c>
    </row>
    <row r="208" spans="2:9">
      <c r="B208" s="16" t="s">
        <v>723</v>
      </c>
      <c r="C208" s="16" t="s">
        <v>285</v>
      </c>
      <c r="D208" s="16" t="s">
        <v>752</v>
      </c>
      <c r="E208" s="16" t="s">
        <v>31</v>
      </c>
      <c r="F208" s="16" t="s">
        <v>753</v>
      </c>
      <c r="G208" s="16" t="s">
        <v>288</v>
      </c>
      <c r="H208" s="16" t="s">
        <v>754</v>
      </c>
      <c r="I208" s="16" t="s">
        <v>755</v>
      </c>
    </row>
    <row r="209" spans="2:9">
      <c r="B209" s="16" t="s">
        <v>723</v>
      </c>
      <c r="C209" s="16" t="s">
        <v>756</v>
      </c>
      <c r="D209" s="16" t="s">
        <v>757</v>
      </c>
      <c r="E209" s="16" t="s">
        <v>31</v>
      </c>
      <c r="F209" s="16" t="s">
        <v>758</v>
      </c>
      <c r="G209" s="16" t="s">
        <v>759</v>
      </c>
      <c r="H209" s="16" t="s">
        <v>760</v>
      </c>
      <c r="I209" s="16" t="s">
        <v>761</v>
      </c>
    </row>
    <row r="210" spans="2:9">
      <c r="B210" s="16" t="s">
        <v>723</v>
      </c>
      <c r="C210" s="16" t="s">
        <v>762</v>
      </c>
      <c r="D210" s="16" t="s">
        <v>763</v>
      </c>
      <c r="E210" s="16" t="s">
        <v>31</v>
      </c>
      <c r="F210" s="16" t="s">
        <v>764</v>
      </c>
      <c r="G210" s="16" t="s">
        <v>765</v>
      </c>
      <c r="H210" s="16" t="s">
        <v>766</v>
      </c>
      <c r="I210" s="16" t="s">
        <v>767</v>
      </c>
    </row>
    <row r="211" spans="2:9">
      <c r="B211" s="16" t="s">
        <v>723</v>
      </c>
      <c r="C211" s="16" t="s">
        <v>768</v>
      </c>
      <c r="D211" s="16" t="s">
        <v>769</v>
      </c>
      <c r="E211" s="16" t="s">
        <v>31</v>
      </c>
      <c r="F211" s="16" t="s">
        <v>770</v>
      </c>
      <c r="G211" s="16" t="s">
        <v>37</v>
      </c>
      <c r="H211" s="16" t="s">
        <v>38</v>
      </c>
      <c r="I211" s="16" t="s">
        <v>771</v>
      </c>
    </row>
    <row r="212" spans="2:9">
      <c r="B212" s="16" t="s">
        <v>723</v>
      </c>
      <c r="C212" s="16" t="s">
        <v>127</v>
      </c>
      <c r="D212" s="16" t="s">
        <v>525</v>
      </c>
      <c r="E212" s="16" t="s">
        <v>31</v>
      </c>
      <c r="F212" s="16" t="s">
        <v>526</v>
      </c>
      <c r="G212" s="16" t="s">
        <v>130</v>
      </c>
      <c r="H212" s="16" t="s">
        <v>527</v>
      </c>
      <c r="I212" s="16" t="s">
        <v>772</v>
      </c>
    </row>
    <row r="213" spans="2:9">
      <c r="B213" s="16" t="s">
        <v>723</v>
      </c>
      <c r="C213" s="16" t="s">
        <v>773</v>
      </c>
      <c r="D213" s="16" t="s">
        <v>774</v>
      </c>
      <c r="E213" s="16" t="s">
        <v>31</v>
      </c>
      <c r="F213" s="16" t="s">
        <v>775</v>
      </c>
      <c r="G213" s="16" t="s">
        <v>776</v>
      </c>
      <c r="H213" s="16" t="s">
        <v>777</v>
      </c>
      <c r="I213" s="16" t="s">
        <v>778</v>
      </c>
    </row>
    <row r="214" spans="2:9">
      <c r="B214" s="16" t="s">
        <v>723</v>
      </c>
      <c r="C214" s="16" t="s">
        <v>29</v>
      </c>
      <c r="D214" s="16" t="s">
        <v>30</v>
      </c>
      <c r="E214" s="16" t="s">
        <v>31</v>
      </c>
      <c r="F214" s="16" t="s">
        <v>779</v>
      </c>
      <c r="G214" s="16" t="s">
        <v>29</v>
      </c>
      <c r="H214" s="16" t="s">
        <v>29</v>
      </c>
      <c r="I214" s="16" t="s">
        <v>780</v>
      </c>
    </row>
    <row r="215" spans="2:9">
      <c r="B215" s="16" t="s">
        <v>723</v>
      </c>
      <c r="C215" s="16" t="s">
        <v>781</v>
      </c>
      <c r="D215" s="16" t="s">
        <v>782</v>
      </c>
      <c r="E215" s="16" t="s">
        <v>31</v>
      </c>
      <c r="F215" s="16" t="s">
        <v>783</v>
      </c>
      <c r="G215" s="16" t="s">
        <v>784</v>
      </c>
      <c r="H215" s="16" t="s">
        <v>785</v>
      </c>
      <c r="I215" s="16" t="s">
        <v>780</v>
      </c>
    </row>
    <row r="216" spans="2:9">
      <c r="B216" s="16" t="s">
        <v>723</v>
      </c>
      <c r="C216" s="16" t="s">
        <v>504</v>
      </c>
      <c r="D216" s="16" t="s">
        <v>505</v>
      </c>
      <c r="E216" s="16" t="s">
        <v>786</v>
      </c>
      <c r="F216" s="16" t="s">
        <v>507</v>
      </c>
      <c r="G216" s="16" t="s">
        <v>508</v>
      </c>
      <c r="H216" s="16" t="s">
        <v>509</v>
      </c>
      <c r="I216" s="16" t="s">
        <v>787</v>
      </c>
    </row>
    <row r="217" spans="2:9">
      <c r="B217" s="16" t="s">
        <v>723</v>
      </c>
      <c r="C217" s="16" t="s">
        <v>788</v>
      </c>
      <c r="D217" s="16" t="s">
        <v>789</v>
      </c>
      <c r="E217" s="16" t="s">
        <v>226</v>
      </c>
      <c r="F217" s="16" t="s">
        <v>790</v>
      </c>
      <c r="G217" s="16" t="s">
        <v>37</v>
      </c>
      <c r="H217" s="16" t="s">
        <v>38</v>
      </c>
      <c r="I217" s="16" t="s">
        <v>791</v>
      </c>
    </row>
    <row r="218" spans="2:9">
      <c r="B218" s="16" t="s">
        <v>723</v>
      </c>
      <c r="C218" s="16" t="s">
        <v>792</v>
      </c>
      <c r="D218" s="16" t="s">
        <v>793</v>
      </c>
      <c r="E218" s="16" t="s">
        <v>31</v>
      </c>
      <c r="F218" s="16" t="s">
        <v>794</v>
      </c>
      <c r="G218" s="16" t="s">
        <v>795</v>
      </c>
      <c r="H218" s="16" t="s">
        <v>254</v>
      </c>
      <c r="I218" s="16" t="s">
        <v>796</v>
      </c>
    </row>
    <row r="219" spans="2:9">
      <c r="B219" s="16" t="s">
        <v>723</v>
      </c>
      <c r="C219" s="16" t="s">
        <v>29</v>
      </c>
      <c r="D219" s="16" t="s">
        <v>30</v>
      </c>
      <c r="E219" s="16" t="s">
        <v>31</v>
      </c>
      <c r="F219" s="16" t="s">
        <v>797</v>
      </c>
      <c r="G219" s="16" t="s">
        <v>29</v>
      </c>
      <c r="H219" s="16" t="s">
        <v>29</v>
      </c>
      <c r="I219" s="16" t="s">
        <v>798</v>
      </c>
    </row>
    <row r="220" spans="2:9">
      <c r="B220" s="16" t="s">
        <v>723</v>
      </c>
      <c r="C220" s="16" t="s">
        <v>799</v>
      </c>
      <c r="D220" s="16" t="s">
        <v>800</v>
      </c>
      <c r="E220" s="16" t="s">
        <v>31</v>
      </c>
      <c r="F220" s="16" t="s">
        <v>718</v>
      </c>
      <c r="G220" s="16" t="s">
        <v>37</v>
      </c>
      <c r="H220" s="16" t="s">
        <v>38</v>
      </c>
      <c r="I220" s="16" t="s">
        <v>798</v>
      </c>
    </row>
    <row r="221" spans="2:9">
      <c r="B221" s="16" t="s">
        <v>723</v>
      </c>
      <c r="C221" s="16" t="s">
        <v>801</v>
      </c>
      <c r="D221" s="16" t="s">
        <v>802</v>
      </c>
      <c r="E221" s="16" t="s">
        <v>226</v>
      </c>
      <c r="F221" s="16" t="s">
        <v>276</v>
      </c>
      <c r="G221" s="16" t="s">
        <v>803</v>
      </c>
      <c r="H221" s="16" t="s">
        <v>254</v>
      </c>
      <c r="I221" s="16" t="s">
        <v>798</v>
      </c>
    </row>
    <row r="222" spans="2:9">
      <c r="B222" s="16" t="s">
        <v>723</v>
      </c>
      <c r="C222" s="16" t="s">
        <v>804</v>
      </c>
      <c r="D222" s="16" t="s">
        <v>805</v>
      </c>
      <c r="E222" s="16" t="s">
        <v>305</v>
      </c>
      <c r="F222" s="16" t="s">
        <v>276</v>
      </c>
      <c r="G222" s="16" t="s">
        <v>29</v>
      </c>
      <c r="H222" s="16" t="s">
        <v>29</v>
      </c>
      <c r="I222" s="16" t="s">
        <v>798</v>
      </c>
    </row>
    <row r="223" spans="2:9">
      <c r="B223" s="16" t="s">
        <v>723</v>
      </c>
      <c r="C223" s="16" t="s">
        <v>806</v>
      </c>
      <c r="D223" s="16" t="s">
        <v>807</v>
      </c>
      <c r="E223" s="16" t="s">
        <v>31</v>
      </c>
      <c r="F223" s="16" t="s">
        <v>57</v>
      </c>
      <c r="G223" s="16" t="s">
        <v>808</v>
      </c>
      <c r="H223" s="16" t="s">
        <v>37</v>
      </c>
      <c r="I223" s="16" t="s">
        <v>798</v>
      </c>
    </row>
    <row r="224" spans="2:9">
      <c r="B224" s="16" t="s">
        <v>723</v>
      </c>
      <c r="C224" s="16" t="s">
        <v>29</v>
      </c>
      <c r="D224" s="16" t="s">
        <v>30</v>
      </c>
      <c r="E224" s="16" t="s">
        <v>31</v>
      </c>
      <c r="F224" s="16" t="s">
        <v>372</v>
      </c>
      <c r="G224" s="16" t="s">
        <v>29</v>
      </c>
      <c r="H224" s="16" t="s">
        <v>29</v>
      </c>
      <c r="I224" s="16" t="s">
        <v>809</v>
      </c>
    </row>
    <row r="225" spans="2:9">
      <c r="B225" s="16" t="s">
        <v>723</v>
      </c>
      <c r="C225" s="16" t="s">
        <v>810</v>
      </c>
      <c r="D225" s="16" t="s">
        <v>811</v>
      </c>
      <c r="E225" s="16" t="s">
        <v>31</v>
      </c>
      <c r="F225" s="16" t="s">
        <v>812</v>
      </c>
      <c r="G225" s="16" t="s">
        <v>813</v>
      </c>
      <c r="H225" s="16" t="s">
        <v>481</v>
      </c>
      <c r="I225" s="16" t="s">
        <v>809</v>
      </c>
    </row>
    <row r="226" spans="2:9">
      <c r="B226" s="16" t="s">
        <v>723</v>
      </c>
      <c r="C226" s="16" t="s">
        <v>120</v>
      </c>
      <c r="D226" s="16" t="s">
        <v>239</v>
      </c>
      <c r="E226" s="16" t="s">
        <v>31</v>
      </c>
      <c r="F226" s="16" t="s">
        <v>227</v>
      </c>
      <c r="G226" s="16" t="s">
        <v>124</v>
      </c>
      <c r="H226" s="16" t="s">
        <v>814</v>
      </c>
      <c r="I226" s="16" t="s">
        <v>815</v>
      </c>
    </row>
    <row r="227" spans="2:9">
      <c r="B227" s="16" t="s">
        <v>723</v>
      </c>
      <c r="C227" s="16" t="s">
        <v>816</v>
      </c>
      <c r="D227" s="16" t="s">
        <v>817</v>
      </c>
      <c r="E227" s="16" t="s">
        <v>31</v>
      </c>
      <c r="F227" s="16" t="s">
        <v>189</v>
      </c>
      <c r="G227" s="16" t="s">
        <v>818</v>
      </c>
      <c r="H227" s="16" t="s">
        <v>527</v>
      </c>
      <c r="I227" s="16" t="s">
        <v>819</v>
      </c>
    </row>
    <row r="228" spans="2:9">
      <c r="B228" s="16" t="s">
        <v>723</v>
      </c>
      <c r="C228" s="16" t="s">
        <v>29</v>
      </c>
      <c r="D228" s="16" t="s">
        <v>30</v>
      </c>
      <c r="E228" s="16" t="s">
        <v>31</v>
      </c>
      <c r="F228" s="16" t="s">
        <v>820</v>
      </c>
      <c r="G228" s="16" t="s">
        <v>29</v>
      </c>
      <c r="H228" s="16" t="s">
        <v>29</v>
      </c>
      <c r="I228" s="16" t="s">
        <v>821</v>
      </c>
    </row>
    <row r="229" spans="2:9">
      <c r="B229" s="16" t="s">
        <v>723</v>
      </c>
      <c r="C229" s="16" t="s">
        <v>822</v>
      </c>
      <c r="D229" s="16" t="s">
        <v>823</v>
      </c>
      <c r="E229" s="16" t="s">
        <v>31</v>
      </c>
      <c r="F229" s="16" t="s">
        <v>824</v>
      </c>
      <c r="G229" s="16" t="s">
        <v>29</v>
      </c>
      <c r="H229" s="16" t="s">
        <v>29</v>
      </c>
      <c r="I229" s="16" t="s">
        <v>821</v>
      </c>
    </row>
    <row r="230" spans="2:9">
      <c r="B230" s="16" t="s">
        <v>723</v>
      </c>
      <c r="C230" s="16" t="s">
        <v>825</v>
      </c>
      <c r="D230" s="16" t="s">
        <v>826</v>
      </c>
      <c r="E230" s="16" t="s">
        <v>31</v>
      </c>
      <c r="F230" s="16" t="s">
        <v>824</v>
      </c>
      <c r="G230" s="16" t="s">
        <v>627</v>
      </c>
      <c r="H230" s="16" t="s">
        <v>827</v>
      </c>
      <c r="I230" s="16" t="s">
        <v>821</v>
      </c>
    </row>
    <row r="231" spans="2:9">
      <c r="B231" s="16" t="s">
        <v>723</v>
      </c>
      <c r="C231" s="16" t="s">
        <v>828</v>
      </c>
      <c r="D231" s="16" t="s">
        <v>829</v>
      </c>
      <c r="E231" s="16" t="s">
        <v>31</v>
      </c>
      <c r="F231" s="16" t="s">
        <v>37</v>
      </c>
      <c r="G231" s="16" t="s">
        <v>830</v>
      </c>
      <c r="H231" s="16" t="s">
        <v>29</v>
      </c>
      <c r="I231" s="16" t="s">
        <v>831</v>
      </c>
    </row>
    <row r="232" spans="2:9">
      <c r="B232" s="16" t="s">
        <v>723</v>
      </c>
      <c r="C232" s="16" t="s">
        <v>832</v>
      </c>
      <c r="D232" s="16" t="s">
        <v>833</v>
      </c>
      <c r="E232" s="16" t="s">
        <v>164</v>
      </c>
      <c r="F232" s="16" t="s">
        <v>834</v>
      </c>
      <c r="G232" s="16" t="s">
        <v>835</v>
      </c>
      <c r="H232" s="16" t="s">
        <v>308</v>
      </c>
      <c r="I232" s="16" t="s">
        <v>831</v>
      </c>
    </row>
    <row r="233" spans="2:9">
      <c r="B233" s="16" t="s">
        <v>723</v>
      </c>
      <c r="C233" s="16" t="s">
        <v>836</v>
      </c>
      <c r="D233" s="16" t="s">
        <v>837</v>
      </c>
      <c r="E233" s="16" t="s">
        <v>31</v>
      </c>
      <c r="F233" s="16" t="s">
        <v>335</v>
      </c>
      <c r="G233" s="16" t="s">
        <v>838</v>
      </c>
      <c r="H233" s="16" t="s">
        <v>271</v>
      </c>
      <c r="I233" s="16" t="s">
        <v>839</v>
      </c>
    </row>
    <row r="234" spans="2:9">
      <c r="B234" s="16" t="s">
        <v>723</v>
      </c>
      <c r="C234" s="16" t="s">
        <v>840</v>
      </c>
      <c r="D234" s="16" t="s">
        <v>841</v>
      </c>
      <c r="E234" s="16" t="s">
        <v>786</v>
      </c>
      <c r="F234" s="16" t="s">
        <v>335</v>
      </c>
      <c r="G234" s="16" t="s">
        <v>842</v>
      </c>
      <c r="H234" s="16" t="s">
        <v>843</v>
      </c>
      <c r="I234" s="16" t="s">
        <v>839</v>
      </c>
    </row>
    <row r="235" spans="2:9">
      <c r="B235" s="16" t="s">
        <v>723</v>
      </c>
      <c r="C235" s="16" t="s">
        <v>44</v>
      </c>
      <c r="D235" s="16" t="s">
        <v>844</v>
      </c>
      <c r="E235" s="16" t="s">
        <v>31</v>
      </c>
      <c r="F235" s="16" t="s">
        <v>845</v>
      </c>
      <c r="G235" s="16" t="s">
        <v>47</v>
      </c>
      <c r="H235" s="16" t="s">
        <v>43</v>
      </c>
      <c r="I235" s="16" t="s">
        <v>846</v>
      </c>
    </row>
    <row r="236" spans="2:9">
      <c r="B236" s="16" t="s">
        <v>723</v>
      </c>
      <c r="C236" s="16" t="s">
        <v>832</v>
      </c>
      <c r="D236" s="16" t="s">
        <v>847</v>
      </c>
      <c r="E236" s="16" t="s">
        <v>164</v>
      </c>
      <c r="F236" s="16" t="s">
        <v>848</v>
      </c>
      <c r="G236" s="16" t="s">
        <v>835</v>
      </c>
      <c r="H236" s="16" t="s">
        <v>777</v>
      </c>
      <c r="I236" s="16" t="s">
        <v>846</v>
      </c>
    </row>
    <row r="237" spans="2:9">
      <c r="B237" s="16" t="s">
        <v>723</v>
      </c>
      <c r="C237" s="16" t="s">
        <v>828</v>
      </c>
      <c r="D237" s="16" t="s">
        <v>849</v>
      </c>
      <c r="E237" s="16" t="s">
        <v>31</v>
      </c>
      <c r="F237" s="16" t="s">
        <v>37</v>
      </c>
      <c r="G237" s="16" t="s">
        <v>830</v>
      </c>
      <c r="H237" s="16" t="s">
        <v>29</v>
      </c>
      <c r="I237" s="16" t="s">
        <v>846</v>
      </c>
    </row>
    <row r="238" spans="2:9">
      <c r="B238" s="16" t="s">
        <v>723</v>
      </c>
      <c r="C238" s="16" t="s">
        <v>39</v>
      </c>
      <c r="D238" s="16" t="s">
        <v>850</v>
      </c>
      <c r="E238" s="16" t="s">
        <v>31</v>
      </c>
      <c r="F238" s="16" t="s">
        <v>851</v>
      </c>
      <c r="G238" s="16" t="s">
        <v>42</v>
      </c>
      <c r="H238" s="16" t="s">
        <v>509</v>
      </c>
      <c r="I238" s="16" t="s">
        <v>846</v>
      </c>
    </row>
    <row r="239" spans="2:9">
      <c r="B239" s="16" t="s">
        <v>723</v>
      </c>
      <c r="C239" s="16" t="s">
        <v>300</v>
      </c>
      <c r="D239" s="16" t="s">
        <v>852</v>
      </c>
      <c r="E239" s="16" t="s">
        <v>31</v>
      </c>
      <c r="F239" s="16" t="s">
        <v>853</v>
      </c>
      <c r="G239" s="16" t="s">
        <v>303</v>
      </c>
      <c r="H239" s="16" t="s">
        <v>827</v>
      </c>
      <c r="I239" s="16" t="s">
        <v>846</v>
      </c>
    </row>
    <row r="240" spans="2:9">
      <c r="B240" s="16" t="s">
        <v>723</v>
      </c>
      <c r="C240" s="16" t="s">
        <v>854</v>
      </c>
      <c r="D240" s="16" t="s">
        <v>855</v>
      </c>
      <c r="E240" s="16" t="s">
        <v>226</v>
      </c>
      <c r="F240" s="16" t="s">
        <v>856</v>
      </c>
      <c r="G240" s="16" t="s">
        <v>29</v>
      </c>
      <c r="H240" s="16" t="s">
        <v>29</v>
      </c>
      <c r="I240" s="16" t="s">
        <v>846</v>
      </c>
    </row>
    <row r="241" spans="2:9">
      <c r="B241" s="16" t="s">
        <v>723</v>
      </c>
      <c r="C241" s="16" t="s">
        <v>857</v>
      </c>
      <c r="D241" s="16" t="s">
        <v>858</v>
      </c>
      <c r="E241" s="16" t="s">
        <v>122</v>
      </c>
      <c r="F241" s="16" t="s">
        <v>859</v>
      </c>
      <c r="G241" s="16" t="s">
        <v>427</v>
      </c>
      <c r="H241" s="16" t="s">
        <v>860</v>
      </c>
      <c r="I241" s="16" t="s">
        <v>846</v>
      </c>
    </row>
    <row r="242" spans="2:9">
      <c r="B242" s="16" t="s">
        <v>723</v>
      </c>
      <c r="C242" s="16" t="s">
        <v>600</v>
      </c>
      <c r="D242" s="16" t="s">
        <v>601</v>
      </c>
      <c r="E242" s="16" t="s">
        <v>305</v>
      </c>
      <c r="F242" s="16" t="s">
        <v>602</v>
      </c>
      <c r="G242" s="16" t="s">
        <v>458</v>
      </c>
      <c r="H242" s="16" t="s">
        <v>254</v>
      </c>
      <c r="I242" s="16" t="s">
        <v>861</v>
      </c>
    </row>
    <row r="243" spans="2:9">
      <c r="B243" s="16" t="s">
        <v>723</v>
      </c>
      <c r="C243" s="16" t="s">
        <v>49</v>
      </c>
      <c r="D243" s="16" t="s">
        <v>50</v>
      </c>
      <c r="E243" s="16" t="s">
        <v>31</v>
      </c>
      <c r="F243" s="16" t="s">
        <v>51</v>
      </c>
      <c r="G243" s="16" t="s">
        <v>52</v>
      </c>
      <c r="H243" s="16" t="s">
        <v>53</v>
      </c>
      <c r="I243" s="16" t="s">
        <v>861</v>
      </c>
    </row>
    <row r="244" spans="2:9">
      <c r="B244" s="16" t="s">
        <v>723</v>
      </c>
      <c r="C244" s="16" t="s">
        <v>862</v>
      </c>
      <c r="D244" s="16" t="s">
        <v>863</v>
      </c>
      <c r="E244" s="16" t="s">
        <v>31</v>
      </c>
      <c r="F244" s="16" t="s">
        <v>864</v>
      </c>
      <c r="G244" s="16" t="s">
        <v>865</v>
      </c>
      <c r="H244" s="16" t="s">
        <v>814</v>
      </c>
      <c r="I244" s="16" t="s">
        <v>866</v>
      </c>
    </row>
    <row r="245" spans="2:9">
      <c r="B245" s="16" t="s">
        <v>723</v>
      </c>
      <c r="C245" s="16" t="s">
        <v>867</v>
      </c>
      <c r="D245" s="16" t="s">
        <v>868</v>
      </c>
      <c r="E245" s="16" t="s">
        <v>226</v>
      </c>
      <c r="F245" s="16" t="s">
        <v>869</v>
      </c>
      <c r="G245" s="16" t="s">
        <v>870</v>
      </c>
      <c r="H245" s="16" t="s">
        <v>777</v>
      </c>
      <c r="I245" s="16" t="s">
        <v>866</v>
      </c>
    </row>
    <row r="246" spans="2:9">
      <c r="B246" s="16" t="s">
        <v>723</v>
      </c>
      <c r="C246" s="16" t="s">
        <v>29</v>
      </c>
      <c r="D246" s="16" t="s">
        <v>30</v>
      </c>
      <c r="E246" s="16" t="s">
        <v>31</v>
      </c>
      <c r="F246" s="16" t="s">
        <v>871</v>
      </c>
      <c r="G246" s="16" t="s">
        <v>29</v>
      </c>
      <c r="H246" s="16" t="s">
        <v>29</v>
      </c>
      <c r="I246" s="16" t="s">
        <v>872</v>
      </c>
    </row>
    <row r="247" spans="2:9">
      <c r="B247" s="16" t="s">
        <v>723</v>
      </c>
      <c r="C247" s="16" t="s">
        <v>873</v>
      </c>
      <c r="D247" s="16" t="s">
        <v>874</v>
      </c>
      <c r="E247" s="16" t="s">
        <v>31</v>
      </c>
      <c r="F247" s="16" t="s">
        <v>875</v>
      </c>
      <c r="G247" s="16" t="s">
        <v>876</v>
      </c>
      <c r="H247" s="16" t="s">
        <v>728</v>
      </c>
      <c r="I247" s="16" t="s">
        <v>872</v>
      </c>
    </row>
    <row r="248" spans="2:9">
      <c r="B248" s="16" t="s">
        <v>723</v>
      </c>
      <c r="C248" s="16" t="s">
        <v>504</v>
      </c>
      <c r="D248" s="16" t="s">
        <v>505</v>
      </c>
      <c r="E248" s="16" t="s">
        <v>31</v>
      </c>
      <c r="F248" s="16" t="s">
        <v>507</v>
      </c>
      <c r="G248" s="16" t="s">
        <v>508</v>
      </c>
      <c r="H248" s="16" t="s">
        <v>509</v>
      </c>
      <c r="I248" s="16" t="s">
        <v>877</v>
      </c>
    </row>
    <row r="249" spans="2:9">
      <c r="B249" s="16" t="s">
        <v>723</v>
      </c>
      <c r="C249" s="16" t="s">
        <v>504</v>
      </c>
      <c r="D249" s="16" t="s">
        <v>505</v>
      </c>
      <c r="E249" s="16" t="s">
        <v>31</v>
      </c>
      <c r="F249" s="16" t="s">
        <v>507</v>
      </c>
      <c r="G249" s="16" t="s">
        <v>508</v>
      </c>
      <c r="H249" s="16" t="s">
        <v>509</v>
      </c>
      <c r="I249" s="16" t="s">
        <v>877</v>
      </c>
    </row>
    <row r="250" spans="2:9">
      <c r="B250" s="16" t="s">
        <v>723</v>
      </c>
      <c r="C250" s="16" t="s">
        <v>202</v>
      </c>
      <c r="D250" s="16" t="s">
        <v>203</v>
      </c>
      <c r="E250" s="16" t="s">
        <v>31</v>
      </c>
      <c r="F250" s="16" t="s">
        <v>147</v>
      </c>
      <c r="G250" s="16" t="s">
        <v>204</v>
      </c>
      <c r="H250" s="16" t="s">
        <v>100</v>
      </c>
      <c r="I250" s="16" t="s">
        <v>878</v>
      </c>
    </row>
    <row r="251" spans="2:9">
      <c r="B251" s="16" t="s">
        <v>723</v>
      </c>
      <c r="C251" s="16" t="s">
        <v>29</v>
      </c>
      <c r="D251" s="16" t="s">
        <v>30</v>
      </c>
      <c r="E251" s="16" t="s">
        <v>31</v>
      </c>
      <c r="F251" s="16" t="s">
        <v>879</v>
      </c>
      <c r="G251" s="16" t="s">
        <v>29</v>
      </c>
      <c r="H251" s="16" t="s">
        <v>29</v>
      </c>
      <c r="I251" s="16" t="s">
        <v>880</v>
      </c>
    </row>
    <row r="252" spans="2:9">
      <c r="B252" s="16" t="s">
        <v>723</v>
      </c>
      <c r="C252" s="16" t="s">
        <v>881</v>
      </c>
      <c r="D252" s="16" t="s">
        <v>882</v>
      </c>
      <c r="E252" s="16" t="s">
        <v>31</v>
      </c>
      <c r="F252" s="16" t="s">
        <v>883</v>
      </c>
      <c r="G252" s="16" t="s">
        <v>884</v>
      </c>
      <c r="H252" s="16" t="s">
        <v>105</v>
      </c>
      <c r="I252" s="16" t="s">
        <v>880</v>
      </c>
    </row>
    <row r="253" spans="2:9">
      <c r="B253" s="16" t="s">
        <v>723</v>
      </c>
      <c r="C253" s="16" t="s">
        <v>885</v>
      </c>
      <c r="D253" s="16" t="s">
        <v>886</v>
      </c>
      <c r="E253" s="16" t="s">
        <v>226</v>
      </c>
      <c r="F253" s="16" t="s">
        <v>887</v>
      </c>
      <c r="G253" s="16" t="s">
        <v>888</v>
      </c>
      <c r="H253" s="16" t="s">
        <v>766</v>
      </c>
      <c r="I253" s="16" t="s">
        <v>889</v>
      </c>
    </row>
    <row r="254" spans="2:9">
      <c r="B254" s="16" t="s">
        <v>723</v>
      </c>
      <c r="C254" s="16" t="s">
        <v>890</v>
      </c>
      <c r="D254" s="16" t="s">
        <v>891</v>
      </c>
      <c r="E254" s="16" t="s">
        <v>226</v>
      </c>
      <c r="F254" s="16" t="s">
        <v>892</v>
      </c>
      <c r="G254" s="16" t="s">
        <v>893</v>
      </c>
      <c r="H254" s="16" t="s">
        <v>397</v>
      </c>
      <c r="I254" s="16" t="s">
        <v>889</v>
      </c>
    </row>
    <row r="255" spans="2:9">
      <c r="B255" s="16" t="s">
        <v>723</v>
      </c>
      <c r="C255" s="16" t="s">
        <v>894</v>
      </c>
      <c r="D255" s="16" t="s">
        <v>895</v>
      </c>
      <c r="E255" s="16" t="s">
        <v>31</v>
      </c>
      <c r="F255" s="16" t="s">
        <v>896</v>
      </c>
      <c r="G255" s="16" t="s">
        <v>897</v>
      </c>
      <c r="H255" s="16" t="s">
        <v>898</v>
      </c>
      <c r="I255" s="16" t="s">
        <v>889</v>
      </c>
    </row>
    <row r="256" spans="2:9">
      <c r="B256" s="16" t="s">
        <v>723</v>
      </c>
      <c r="C256" s="16" t="s">
        <v>273</v>
      </c>
      <c r="D256" s="16" t="s">
        <v>274</v>
      </c>
      <c r="E256" s="16" t="s">
        <v>31</v>
      </c>
      <c r="F256" s="16" t="s">
        <v>275</v>
      </c>
      <c r="G256" s="16" t="s">
        <v>276</v>
      </c>
      <c r="H256" s="16" t="s">
        <v>254</v>
      </c>
      <c r="I256" s="16" t="s">
        <v>899</v>
      </c>
    </row>
    <row r="257" spans="2:9">
      <c r="B257" s="16" t="s">
        <v>723</v>
      </c>
      <c r="C257" s="16" t="s">
        <v>29</v>
      </c>
      <c r="D257" s="16" t="s">
        <v>30</v>
      </c>
      <c r="E257" s="16" t="s">
        <v>31</v>
      </c>
      <c r="F257" s="16" t="s">
        <v>900</v>
      </c>
      <c r="G257" s="16" t="s">
        <v>29</v>
      </c>
      <c r="H257" s="16" t="s">
        <v>29</v>
      </c>
      <c r="I257" s="16" t="s">
        <v>901</v>
      </c>
    </row>
    <row r="258" spans="2:9">
      <c r="B258" s="16" t="s">
        <v>723</v>
      </c>
      <c r="C258" s="16" t="s">
        <v>902</v>
      </c>
      <c r="D258" s="16" t="s">
        <v>903</v>
      </c>
      <c r="E258" s="16" t="s">
        <v>31</v>
      </c>
      <c r="F258" s="16" t="s">
        <v>904</v>
      </c>
      <c r="G258" s="16" t="s">
        <v>37</v>
      </c>
      <c r="H258" s="16" t="s">
        <v>38</v>
      </c>
      <c r="I258" s="16" t="s">
        <v>901</v>
      </c>
    </row>
    <row r="259" spans="2:9">
      <c r="B259" s="16" t="s">
        <v>723</v>
      </c>
      <c r="C259" s="16" t="s">
        <v>881</v>
      </c>
      <c r="D259" s="16" t="s">
        <v>882</v>
      </c>
      <c r="E259" s="16" t="s">
        <v>31</v>
      </c>
      <c r="F259" s="16" t="s">
        <v>883</v>
      </c>
      <c r="G259" s="16" t="s">
        <v>884</v>
      </c>
      <c r="H259" s="16" t="s">
        <v>105</v>
      </c>
      <c r="I259" s="16" t="s">
        <v>905</v>
      </c>
    </row>
    <row r="260" spans="2:9">
      <c r="B260" s="16" t="s">
        <v>723</v>
      </c>
      <c r="C260" s="16" t="s">
        <v>504</v>
      </c>
      <c r="D260" s="16" t="s">
        <v>505</v>
      </c>
      <c r="E260" s="16" t="s">
        <v>31</v>
      </c>
      <c r="F260" s="16" t="s">
        <v>507</v>
      </c>
      <c r="G260" s="16" t="s">
        <v>508</v>
      </c>
      <c r="H260" s="16" t="s">
        <v>509</v>
      </c>
      <c r="I260" s="16" t="s">
        <v>906</v>
      </c>
    </row>
    <row r="261" spans="2:9">
      <c r="B261" s="16" t="s">
        <v>723</v>
      </c>
      <c r="C261" s="16" t="s">
        <v>145</v>
      </c>
      <c r="D261" s="16" t="s">
        <v>146</v>
      </c>
      <c r="E261" s="16" t="s">
        <v>31</v>
      </c>
      <c r="F261" s="16" t="s">
        <v>147</v>
      </c>
      <c r="G261" s="16" t="s">
        <v>29</v>
      </c>
      <c r="H261" s="16" t="s">
        <v>29</v>
      </c>
      <c r="I261" s="16" t="s">
        <v>907</v>
      </c>
    </row>
    <row r="262" spans="2:9">
      <c r="B262" s="16" t="s">
        <v>723</v>
      </c>
      <c r="C262" s="16" t="s">
        <v>908</v>
      </c>
      <c r="D262" s="16" t="s">
        <v>909</v>
      </c>
      <c r="E262" s="16" t="s">
        <v>31</v>
      </c>
      <c r="F262" s="16" t="s">
        <v>64</v>
      </c>
      <c r="G262" s="16" t="s">
        <v>910</v>
      </c>
      <c r="H262" s="16" t="s">
        <v>561</v>
      </c>
      <c r="I262" s="16" t="s">
        <v>911</v>
      </c>
    </row>
    <row r="263" spans="2:9">
      <c r="B263" s="16" t="s">
        <v>723</v>
      </c>
      <c r="C263" s="16" t="s">
        <v>912</v>
      </c>
      <c r="D263" s="16" t="s">
        <v>913</v>
      </c>
      <c r="E263" s="16" t="s">
        <v>31</v>
      </c>
      <c r="F263" s="16" t="s">
        <v>253</v>
      </c>
      <c r="G263" s="16" t="s">
        <v>914</v>
      </c>
      <c r="H263" s="16" t="s">
        <v>915</v>
      </c>
      <c r="I263" s="16" t="s">
        <v>916</v>
      </c>
    </row>
    <row r="264" spans="2:9">
      <c r="B264" s="16" t="s">
        <v>723</v>
      </c>
      <c r="C264" s="16" t="s">
        <v>917</v>
      </c>
      <c r="D264" s="16" t="s">
        <v>918</v>
      </c>
      <c r="E264" s="16" t="s">
        <v>31</v>
      </c>
      <c r="F264" s="16" t="s">
        <v>919</v>
      </c>
      <c r="G264" s="16" t="s">
        <v>920</v>
      </c>
      <c r="H264" s="16" t="s">
        <v>481</v>
      </c>
      <c r="I264" s="16" t="s">
        <v>921</v>
      </c>
    </row>
    <row r="265" spans="2:9">
      <c r="B265" s="16" t="s">
        <v>723</v>
      </c>
      <c r="C265" s="16" t="s">
        <v>154</v>
      </c>
      <c r="D265" s="16" t="s">
        <v>155</v>
      </c>
      <c r="E265" s="16" t="s">
        <v>31</v>
      </c>
      <c r="F265" s="16" t="s">
        <v>156</v>
      </c>
      <c r="G265" s="16" t="s">
        <v>91</v>
      </c>
      <c r="H265" s="16" t="s">
        <v>157</v>
      </c>
      <c r="I265" s="16" t="s">
        <v>922</v>
      </c>
    </row>
    <row r="266" spans="2:9">
      <c r="B266" s="16" t="s">
        <v>723</v>
      </c>
      <c r="C266" s="16" t="s">
        <v>923</v>
      </c>
      <c r="D266" s="16" t="s">
        <v>924</v>
      </c>
      <c r="E266" s="16" t="s">
        <v>31</v>
      </c>
      <c r="F266" s="16" t="s">
        <v>925</v>
      </c>
      <c r="G266" s="16" t="s">
        <v>926</v>
      </c>
      <c r="H266" s="16" t="s">
        <v>927</v>
      </c>
      <c r="I266" s="16" t="s">
        <v>928</v>
      </c>
    </row>
    <row r="267" spans="2:9">
      <c r="B267" s="16" t="s">
        <v>723</v>
      </c>
      <c r="C267" s="16" t="s">
        <v>29</v>
      </c>
      <c r="D267" s="16" t="s">
        <v>30</v>
      </c>
      <c r="E267" s="16" t="s">
        <v>31</v>
      </c>
      <c r="F267" s="16" t="s">
        <v>929</v>
      </c>
      <c r="G267" s="16" t="s">
        <v>29</v>
      </c>
      <c r="H267" s="16" t="s">
        <v>29</v>
      </c>
      <c r="I267" s="16" t="s">
        <v>930</v>
      </c>
    </row>
    <row r="268" spans="2:9">
      <c r="B268" s="16" t="s">
        <v>723</v>
      </c>
      <c r="C268" s="16" t="s">
        <v>931</v>
      </c>
      <c r="D268" s="16" t="s">
        <v>932</v>
      </c>
      <c r="E268" s="16" t="s">
        <v>31</v>
      </c>
      <c r="F268" s="16" t="s">
        <v>933</v>
      </c>
      <c r="G268" s="16" t="s">
        <v>934</v>
      </c>
      <c r="H268" s="16" t="s">
        <v>519</v>
      </c>
      <c r="I268" s="16" t="s">
        <v>930</v>
      </c>
    </row>
    <row r="269" spans="2:9">
      <c r="B269" s="16" t="s">
        <v>723</v>
      </c>
      <c r="C269" s="16" t="s">
        <v>280</v>
      </c>
      <c r="D269" s="16" t="s">
        <v>935</v>
      </c>
      <c r="E269" s="16" t="s">
        <v>122</v>
      </c>
      <c r="F269" s="16" t="s">
        <v>936</v>
      </c>
      <c r="G269" s="16" t="s">
        <v>283</v>
      </c>
      <c r="H269" s="16" t="s">
        <v>937</v>
      </c>
      <c r="I269" s="16" t="s">
        <v>938</v>
      </c>
    </row>
    <row r="270" spans="2:9">
      <c r="B270" s="16" t="s">
        <v>723</v>
      </c>
      <c r="C270" s="16" t="s">
        <v>939</v>
      </c>
      <c r="D270" s="16" t="s">
        <v>940</v>
      </c>
      <c r="E270" s="16" t="s">
        <v>31</v>
      </c>
      <c r="F270" s="16" t="s">
        <v>941</v>
      </c>
      <c r="G270" s="16" t="s">
        <v>942</v>
      </c>
      <c r="H270" s="16" t="s">
        <v>53</v>
      </c>
      <c r="I270" s="16" t="s">
        <v>943</v>
      </c>
    </row>
    <row r="271" spans="2:9">
      <c r="B271" s="16" t="s">
        <v>723</v>
      </c>
      <c r="C271" s="16" t="s">
        <v>944</v>
      </c>
      <c r="D271" s="16" t="s">
        <v>945</v>
      </c>
      <c r="E271" s="16" t="s">
        <v>31</v>
      </c>
      <c r="F271" s="16" t="s">
        <v>946</v>
      </c>
      <c r="G271" s="16" t="s">
        <v>947</v>
      </c>
      <c r="H271" s="16" t="s">
        <v>100</v>
      </c>
      <c r="I271" s="16" t="s">
        <v>943</v>
      </c>
    </row>
    <row r="272" spans="2:9">
      <c r="B272" s="16" t="s">
        <v>723</v>
      </c>
      <c r="C272" s="16" t="s">
        <v>948</v>
      </c>
      <c r="D272" s="16" t="s">
        <v>949</v>
      </c>
      <c r="E272" s="16" t="s">
        <v>31</v>
      </c>
      <c r="F272" s="16" t="s">
        <v>46</v>
      </c>
      <c r="G272" s="16" t="s">
        <v>950</v>
      </c>
      <c r="H272" s="16" t="s">
        <v>113</v>
      </c>
      <c r="I272" s="16" t="s">
        <v>943</v>
      </c>
    </row>
    <row r="273" spans="2:9">
      <c r="B273" s="16" t="s">
        <v>723</v>
      </c>
      <c r="C273" s="16" t="s">
        <v>483</v>
      </c>
      <c r="D273" s="16" t="s">
        <v>484</v>
      </c>
      <c r="E273" s="16" t="s">
        <v>31</v>
      </c>
      <c r="F273" s="16" t="s">
        <v>485</v>
      </c>
      <c r="G273" s="16" t="s">
        <v>486</v>
      </c>
      <c r="H273" s="16" t="s">
        <v>487</v>
      </c>
      <c r="I273" s="16" t="s">
        <v>943</v>
      </c>
    </row>
    <row r="274" spans="2:9">
      <c r="B274" s="16" t="s">
        <v>723</v>
      </c>
      <c r="C274" s="16" t="s">
        <v>488</v>
      </c>
      <c r="D274" s="16" t="s">
        <v>489</v>
      </c>
      <c r="E274" s="16" t="s">
        <v>31</v>
      </c>
      <c r="F274" s="16" t="s">
        <v>490</v>
      </c>
      <c r="G274" s="16" t="s">
        <v>491</v>
      </c>
      <c r="H274" s="16" t="s">
        <v>325</v>
      </c>
      <c r="I274" s="16" t="s">
        <v>943</v>
      </c>
    </row>
    <row r="275" spans="2:9">
      <c r="B275" s="16" t="s">
        <v>723</v>
      </c>
      <c r="C275" s="16" t="s">
        <v>951</v>
      </c>
      <c r="D275" s="16" t="s">
        <v>952</v>
      </c>
      <c r="E275" s="16" t="s">
        <v>31</v>
      </c>
      <c r="F275" s="16" t="s">
        <v>953</v>
      </c>
      <c r="G275" s="16" t="s">
        <v>29</v>
      </c>
      <c r="H275" s="16" t="s">
        <v>29</v>
      </c>
      <c r="I275" s="16" t="s">
        <v>943</v>
      </c>
    </row>
    <row r="276" spans="2:9">
      <c r="B276" s="16" t="s">
        <v>723</v>
      </c>
      <c r="C276" s="16" t="s">
        <v>954</v>
      </c>
      <c r="D276" s="16" t="s">
        <v>955</v>
      </c>
      <c r="E276" s="16" t="s">
        <v>31</v>
      </c>
      <c r="F276" s="16" t="s">
        <v>956</v>
      </c>
      <c r="G276" s="16" t="s">
        <v>29</v>
      </c>
      <c r="H276" s="16" t="s">
        <v>29</v>
      </c>
      <c r="I276" s="16" t="s">
        <v>943</v>
      </c>
    </row>
    <row r="277" spans="2:9">
      <c r="B277" s="16" t="s">
        <v>723</v>
      </c>
      <c r="C277" s="16" t="s">
        <v>671</v>
      </c>
      <c r="D277" s="16" t="s">
        <v>672</v>
      </c>
      <c r="E277" s="16" t="s">
        <v>31</v>
      </c>
      <c r="F277" s="16" t="s">
        <v>355</v>
      </c>
      <c r="G277" s="16" t="s">
        <v>29</v>
      </c>
      <c r="H277" s="16" t="s">
        <v>29</v>
      </c>
      <c r="I277" s="16" t="s">
        <v>943</v>
      </c>
    </row>
    <row r="278" spans="2:9">
      <c r="B278" s="16" t="s">
        <v>723</v>
      </c>
      <c r="C278" s="16" t="s">
        <v>957</v>
      </c>
      <c r="D278" s="16" t="s">
        <v>958</v>
      </c>
      <c r="E278" s="16" t="s">
        <v>31</v>
      </c>
      <c r="F278" s="16" t="s">
        <v>959</v>
      </c>
      <c r="G278" s="16" t="s">
        <v>29</v>
      </c>
      <c r="H278" s="16" t="s">
        <v>29</v>
      </c>
      <c r="I278" s="16" t="s">
        <v>943</v>
      </c>
    </row>
    <row r="279" spans="2:9">
      <c r="B279" s="16" t="s">
        <v>723</v>
      </c>
      <c r="C279" s="16" t="s">
        <v>960</v>
      </c>
      <c r="D279" s="16" t="s">
        <v>961</v>
      </c>
      <c r="E279" s="16" t="s">
        <v>31</v>
      </c>
      <c r="F279" s="16" t="s">
        <v>962</v>
      </c>
      <c r="G279" s="16" t="s">
        <v>29</v>
      </c>
      <c r="H279" s="16" t="s">
        <v>29</v>
      </c>
      <c r="I279" s="16" t="s">
        <v>943</v>
      </c>
    </row>
    <row r="280" spans="2:9">
      <c r="B280" s="16" t="s">
        <v>963</v>
      </c>
      <c r="C280" s="16" t="s">
        <v>964</v>
      </c>
      <c r="D280" s="16" t="s">
        <v>965</v>
      </c>
      <c r="E280" s="16" t="s">
        <v>31</v>
      </c>
      <c r="F280" s="16" t="s">
        <v>37</v>
      </c>
      <c r="G280" s="16" t="s">
        <v>926</v>
      </c>
      <c r="H280" s="16" t="s">
        <v>29</v>
      </c>
      <c r="I280" s="16" t="s">
        <v>966</v>
      </c>
    </row>
    <row r="281" spans="2:9">
      <c r="B281" s="16" t="s">
        <v>963</v>
      </c>
      <c r="C281" s="16" t="s">
        <v>967</v>
      </c>
      <c r="D281" s="16" t="s">
        <v>924</v>
      </c>
      <c r="E281" s="16" t="s">
        <v>31</v>
      </c>
      <c r="F281" s="16" t="s">
        <v>925</v>
      </c>
      <c r="G281" s="16" t="s">
        <v>29</v>
      </c>
      <c r="H281" s="16" t="s">
        <v>29</v>
      </c>
      <c r="I281" s="16" t="s">
        <v>968</v>
      </c>
    </row>
    <row r="282" spans="2:9">
      <c r="B282" s="16" t="s">
        <v>963</v>
      </c>
      <c r="C282" s="16" t="s">
        <v>969</v>
      </c>
      <c r="D282" s="16" t="s">
        <v>970</v>
      </c>
      <c r="E282" s="16" t="s">
        <v>31</v>
      </c>
      <c r="F282" s="16" t="s">
        <v>189</v>
      </c>
      <c r="G282" s="16" t="s">
        <v>971</v>
      </c>
      <c r="H282" s="16" t="s">
        <v>972</v>
      </c>
      <c r="I282" s="16" t="s">
        <v>973</v>
      </c>
    </row>
    <row r="283" spans="2:9">
      <c r="B283" s="16" t="s">
        <v>963</v>
      </c>
      <c r="C283" s="16" t="s">
        <v>974</v>
      </c>
      <c r="D283" s="16" t="s">
        <v>975</v>
      </c>
      <c r="E283" s="16" t="s">
        <v>31</v>
      </c>
      <c r="F283" s="16" t="s">
        <v>147</v>
      </c>
      <c r="G283" s="16" t="s">
        <v>204</v>
      </c>
      <c r="H283" s="16" t="s">
        <v>100</v>
      </c>
      <c r="I283" s="16" t="s">
        <v>976</v>
      </c>
    </row>
    <row r="284" spans="2:9">
      <c r="B284" s="16" t="s">
        <v>963</v>
      </c>
      <c r="C284" s="16" t="s">
        <v>977</v>
      </c>
      <c r="D284" s="16" t="s">
        <v>978</v>
      </c>
      <c r="E284" s="16" t="s">
        <v>31</v>
      </c>
      <c r="F284" s="16" t="s">
        <v>474</v>
      </c>
      <c r="G284" s="16" t="s">
        <v>37</v>
      </c>
      <c r="H284" s="16" t="s">
        <v>38</v>
      </c>
      <c r="I284" s="16" t="s">
        <v>979</v>
      </c>
    </row>
    <row r="285" spans="2:9">
      <c r="B285" s="16" t="s">
        <v>963</v>
      </c>
      <c r="C285" s="16" t="s">
        <v>29</v>
      </c>
      <c r="D285" s="16" t="s">
        <v>30</v>
      </c>
      <c r="E285" s="16" t="s">
        <v>31</v>
      </c>
      <c r="F285" s="16" t="s">
        <v>980</v>
      </c>
      <c r="G285" s="16" t="s">
        <v>29</v>
      </c>
      <c r="H285" s="16" t="s">
        <v>29</v>
      </c>
      <c r="I285" s="16" t="s">
        <v>979</v>
      </c>
    </row>
    <row r="286" spans="2:9">
      <c r="B286" s="16" t="s">
        <v>963</v>
      </c>
      <c r="C286" s="16" t="s">
        <v>981</v>
      </c>
      <c r="D286" s="16" t="s">
        <v>982</v>
      </c>
      <c r="E286" s="16" t="s">
        <v>226</v>
      </c>
      <c r="F286" s="16" t="s">
        <v>983</v>
      </c>
      <c r="G286" s="16" t="s">
        <v>984</v>
      </c>
      <c r="H286" s="16" t="s">
        <v>524</v>
      </c>
      <c r="I286" s="16" t="s">
        <v>985</v>
      </c>
    </row>
    <row r="287" spans="2:9">
      <c r="B287" s="16" t="s">
        <v>963</v>
      </c>
      <c r="C287" s="16" t="s">
        <v>986</v>
      </c>
      <c r="D287" s="16" t="s">
        <v>987</v>
      </c>
      <c r="E287" s="16" t="s">
        <v>31</v>
      </c>
      <c r="F287" s="16" t="s">
        <v>988</v>
      </c>
      <c r="G287" s="16" t="s">
        <v>989</v>
      </c>
      <c r="H287" s="16" t="s">
        <v>75</v>
      </c>
      <c r="I287" s="16" t="s">
        <v>985</v>
      </c>
    </row>
    <row r="288" spans="2:9">
      <c r="B288" s="16" t="s">
        <v>963</v>
      </c>
      <c r="C288" s="16" t="s">
        <v>583</v>
      </c>
      <c r="D288" s="16" t="s">
        <v>584</v>
      </c>
      <c r="E288" s="16" t="s">
        <v>31</v>
      </c>
      <c r="F288" s="16" t="s">
        <v>585</v>
      </c>
      <c r="G288" s="16" t="s">
        <v>586</v>
      </c>
      <c r="H288" s="16" t="s">
        <v>70</v>
      </c>
      <c r="I288" s="16" t="s">
        <v>990</v>
      </c>
    </row>
    <row r="289" spans="2:9">
      <c r="B289" s="16" t="s">
        <v>963</v>
      </c>
      <c r="C289" s="16" t="s">
        <v>991</v>
      </c>
      <c r="D289" s="16" t="s">
        <v>992</v>
      </c>
      <c r="E289" s="16" t="s">
        <v>31</v>
      </c>
      <c r="F289" s="16" t="s">
        <v>993</v>
      </c>
      <c r="G289" s="16" t="s">
        <v>994</v>
      </c>
      <c r="H289" s="16" t="s">
        <v>995</v>
      </c>
      <c r="I289" s="16" t="s">
        <v>996</v>
      </c>
    </row>
    <row r="290" spans="2:9">
      <c r="B290" s="16" t="s">
        <v>963</v>
      </c>
      <c r="C290" s="16" t="s">
        <v>997</v>
      </c>
      <c r="D290" s="16" t="s">
        <v>998</v>
      </c>
      <c r="E290" s="16" t="s">
        <v>31</v>
      </c>
      <c r="F290" s="16" t="s">
        <v>999</v>
      </c>
      <c r="G290" s="16" t="s">
        <v>450</v>
      </c>
      <c r="H290" s="16" t="s">
        <v>501</v>
      </c>
      <c r="I290" s="16" t="s">
        <v>996</v>
      </c>
    </row>
    <row r="291" spans="2:9">
      <c r="B291" s="16" t="s">
        <v>963</v>
      </c>
      <c r="C291" s="16" t="s">
        <v>1000</v>
      </c>
      <c r="D291" s="16" t="s">
        <v>1001</v>
      </c>
      <c r="E291" s="16" t="s">
        <v>31</v>
      </c>
      <c r="F291" s="16" t="s">
        <v>526</v>
      </c>
      <c r="G291" s="16" t="s">
        <v>1002</v>
      </c>
      <c r="H291" s="16" t="s">
        <v>527</v>
      </c>
      <c r="I291" s="16" t="s">
        <v>996</v>
      </c>
    </row>
    <row r="292" spans="2:9">
      <c r="B292" s="16" t="s">
        <v>963</v>
      </c>
      <c r="C292" s="16" t="s">
        <v>1003</v>
      </c>
      <c r="D292" s="16" t="s">
        <v>1004</v>
      </c>
      <c r="E292" s="16" t="s">
        <v>31</v>
      </c>
      <c r="F292" s="16" t="s">
        <v>1005</v>
      </c>
      <c r="G292" s="16" t="s">
        <v>37</v>
      </c>
      <c r="H292" s="16" t="s">
        <v>38</v>
      </c>
      <c r="I292" s="16" t="s">
        <v>996</v>
      </c>
    </row>
    <row r="293" spans="2:9">
      <c r="B293" s="16" t="s">
        <v>963</v>
      </c>
      <c r="C293" s="16" t="s">
        <v>62</v>
      </c>
      <c r="D293" s="16" t="s">
        <v>1006</v>
      </c>
      <c r="E293" s="16" t="s">
        <v>31</v>
      </c>
      <c r="F293" s="16" t="s">
        <v>783</v>
      </c>
      <c r="G293" s="16" t="s">
        <v>65</v>
      </c>
      <c r="H293" s="16" t="s">
        <v>1007</v>
      </c>
      <c r="I293" s="16" t="s">
        <v>996</v>
      </c>
    </row>
    <row r="294" spans="2:9">
      <c r="B294" s="16" t="s">
        <v>963</v>
      </c>
      <c r="C294" s="16" t="s">
        <v>497</v>
      </c>
      <c r="D294" s="16" t="s">
        <v>498</v>
      </c>
      <c r="E294" s="16" t="s">
        <v>31</v>
      </c>
      <c r="F294" s="16" t="s">
        <v>499</v>
      </c>
      <c r="G294" s="16" t="s">
        <v>500</v>
      </c>
      <c r="H294" s="16" t="s">
        <v>501</v>
      </c>
      <c r="I294" s="16" t="s">
        <v>1008</v>
      </c>
    </row>
    <row r="295" spans="2:9">
      <c r="B295" s="16" t="s">
        <v>963</v>
      </c>
      <c r="C295" s="16" t="s">
        <v>1009</v>
      </c>
      <c r="D295" s="16" t="s">
        <v>1010</v>
      </c>
      <c r="E295" s="16" t="s">
        <v>31</v>
      </c>
      <c r="F295" s="16" t="s">
        <v>1011</v>
      </c>
      <c r="G295" s="16" t="s">
        <v>1012</v>
      </c>
      <c r="H295" s="16" t="s">
        <v>1013</v>
      </c>
      <c r="I295" s="16" t="s">
        <v>1014</v>
      </c>
    </row>
    <row r="296" spans="2:9">
      <c r="B296" s="16" t="s">
        <v>963</v>
      </c>
      <c r="C296" s="16" t="s">
        <v>1015</v>
      </c>
      <c r="D296" s="16" t="s">
        <v>1016</v>
      </c>
      <c r="E296" s="16" t="s">
        <v>31</v>
      </c>
      <c r="F296" s="16" t="s">
        <v>1017</v>
      </c>
      <c r="G296" s="16" t="s">
        <v>1018</v>
      </c>
      <c r="H296" s="16" t="s">
        <v>170</v>
      </c>
      <c r="I296" s="16" t="s">
        <v>1019</v>
      </c>
    </row>
    <row r="297" spans="2:9">
      <c r="B297" s="16" t="s">
        <v>963</v>
      </c>
      <c r="C297" s="16" t="s">
        <v>583</v>
      </c>
      <c r="D297" s="16" t="s">
        <v>584</v>
      </c>
      <c r="E297" s="16" t="s">
        <v>31</v>
      </c>
      <c r="F297" s="16" t="s">
        <v>585</v>
      </c>
      <c r="G297" s="16" t="s">
        <v>586</v>
      </c>
      <c r="H297" s="16" t="s">
        <v>70</v>
      </c>
      <c r="I297" s="16" t="s">
        <v>1020</v>
      </c>
    </row>
    <row r="298" spans="2:9">
      <c r="B298" s="16" t="s">
        <v>963</v>
      </c>
      <c r="C298" s="16" t="s">
        <v>29</v>
      </c>
      <c r="D298" s="16" t="s">
        <v>30</v>
      </c>
      <c r="E298" s="16" t="s">
        <v>31</v>
      </c>
      <c r="F298" s="16" t="s">
        <v>1021</v>
      </c>
      <c r="G298" s="16" t="s">
        <v>29</v>
      </c>
      <c r="H298" s="16" t="s">
        <v>29</v>
      </c>
      <c r="I298" s="16" t="s">
        <v>1020</v>
      </c>
    </row>
    <row r="299" spans="2:9">
      <c r="B299" s="16" t="s">
        <v>963</v>
      </c>
      <c r="C299" s="16" t="s">
        <v>29</v>
      </c>
      <c r="D299" s="16" t="s">
        <v>1022</v>
      </c>
      <c r="E299" s="16" t="s">
        <v>31</v>
      </c>
      <c r="F299" s="16" t="s">
        <v>1023</v>
      </c>
      <c r="G299" s="16" t="s">
        <v>29</v>
      </c>
      <c r="H299" s="16" t="s">
        <v>29</v>
      </c>
      <c r="I299" s="16" t="s">
        <v>1024</v>
      </c>
    </row>
    <row r="300" spans="2:9">
      <c r="B300" s="16" t="s">
        <v>963</v>
      </c>
      <c r="C300" s="16" t="s">
        <v>29</v>
      </c>
      <c r="D300" s="16" t="s">
        <v>30</v>
      </c>
      <c r="E300" s="16" t="s">
        <v>31</v>
      </c>
      <c r="F300" s="16" t="s">
        <v>1025</v>
      </c>
      <c r="G300" s="16" t="s">
        <v>29</v>
      </c>
      <c r="H300" s="16" t="s">
        <v>29</v>
      </c>
      <c r="I300" s="16" t="s">
        <v>1024</v>
      </c>
    </row>
    <row r="301" spans="2:9">
      <c r="B301" s="16" t="s">
        <v>963</v>
      </c>
      <c r="C301" s="16" t="s">
        <v>151</v>
      </c>
      <c r="D301" s="16" t="s">
        <v>152</v>
      </c>
      <c r="E301" s="16" t="s">
        <v>31</v>
      </c>
      <c r="F301" s="16" t="s">
        <v>153</v>
      </c>
      <c r="G301" s="16" t="s">
        <v>29</v>
      </c>
      <c r="H301" s="16" t="s">
        <v>29</v>
      </c>
      <c r="I301" s="16" t="s">
        <v>1024</v>
      </c>
    </row>
    <row r="302" spans="2:9">
      <c r="B302" s="16" t="s">
        <v>963</v>
      </c>
      <c r="C302" s="16" t="s">
        <v>1026</v>
      </c>
      <c r="D302" s="16" t="s">
        <v>1027</v>
      </c>
      <c r="E302" s="16" t="s">
        <v>31</v>
      </c>
      <c r="F302" s="16" t="s">
        <v>1028</v>
      </c>
      <c r="G302" s="16" t="s">
        <v>1029</v>
      </c>
      <c r="H302" s="16" t="s">
        <v>408</v>
      </c>
      <c r="I302" s="16" t="s">
        <v>1024</v>
      </c>
    </row>
    <row r="303" spans="2:9">
      <c r="B303" s="16" t="s">
        <v>963</v>
      </c>
      <c r="C303" s="16" t="s">
        <v>1030</v>
      </c>
      <c r="D303" s="16" t="s">
        <v>1031</v>
      </c>
      <c r="E303" s="16" t="s">
        <v>31</v>
      </c>
      <c r="F303" s="16" t="s">
        <v>1032</v>
      </c>
      <c r="G303" s="16" t="s">
        <v>1033</v>
      </c>
      <c r="H303" s="16" t="s">
        <v>1034</v>
      </c>
      <c r="I303" s="16" t="s">
        <v>1035</v>
      </c>
    </row>
    <row r="304" spans="2:9">
      <c r="B304" s="16" t="s">
        <v>963</v>
      </c>
      <c r="C304" s="16" t="s">
        <v>1036</v>
      </c>
      <c r="D304" s="16" t="s">
        <v>1037</v>
      </c>
      <c r="E304" s="16" t="s">
        <v>31</v>
      </c>
      <c r="F304" s="16" t="s">
        <v>276</v>
      </c>
      <c r="G304" s="16" t="s">
        <v>1038</v>
      </c>
      <c r="H304" s="16" t="s">
        <v>411</v>
      </c>
      <c r="I304" s="16" t="s">
        <v>1035</v>
      </c>
    </row>
    <row r="305" spans="2:9">
      <c r="B305" s="16" t="s">
        <v>963</v>
      </c>
      <c r="C305" s="16" t="s">
        <v>71</v>
      </c>
      <c r="D305" s="16" t="s">
        <v>72</v>
      </c>
      <c r="E305" s="16" t="s">
        <v>31</v>
      </c>
      <c r="F305" s="16" t="s">
        <v>73</v>
      </c>
      <c r="G305" s="16" t="s">
        <v>74</v>
      </c>
      <c r="H305" s="16" t="s">
        <v>75</v>
      </c>
      <c r="I305" s="16" t="s">
        <v>1039</v>
      </c>
    </row>
    <row r="306" spans="2:9">
      <c r="B306" s="16" t="s">
        <v>963</v>
      </c>
      <c r="C306" s="16" t="s">
        <v>120</v>
      </c>
      <c r="D306" s="16" t="s">
        <v>239</v>
      </c>
      <c r="E306" s="16" t="s">
        <v>786</v>
      </c>
      <c r="F306" s="16" t="s">
        <v>240</v>
      </c>
      <c r="G306" s="16" t="s">
        <v>124</v>
      </c>
      <c r="H306" s="16" t="s">
        <v>157</v>
      </c>
      <c r="I306" s="16" t="s">
        <v>1040</v>
      </c>
    </row>
    <row r="307" spans="2:9">
      <c r="B307" s="16" t="s">
        <v>963</v>
      </c>
      <c r="C307" s="16" t="s">
        <v>1041</v>
      </c>
      <c r="D307" s="16" t="s">
        <v>1042</v>
      </c>
      <c r="E307" s="16" t="s">
        <v>31</v>
      </c>
      <c r="F307" s="16" t="s">
        <v>1043</v>
      </c>
      <c r="G307" s="16" t="s">
        <v>1044</v>
      </c>
      <c r="H307" s="16" t="s">
        <v>59</v>
      </c>
      <c r="I307" s="16" t="s">
        <v>1045</v>
      </c>
    </row>
    <row r="308" spans="2:9">
      <c r="B308" s="16" t="s">
        <v>963</v>
      </c>
      <c r="C308" s="16" t="s">
        <v>29</v>
      </c>
      <c r="D308" s="16" t="s">
        <v>30</v>
      </c>
      <c r="E308" s="16" t="s">
        <v>31</v>
      </c>
      <c r="F308" s="16" t="s">
        <v>1046</v>
      </c>
      <c r="G308" s="16" t="s">
        <v>29</v>
      </c>
      <c r="H308" s="16" t="s">
        <v>29</v>
      </c>
      <c r="I308" s="16" t="s">
        <v>1045</v>
      </c>
    </row>
    <row r="309" spans="2:9">
      <c r="B309" s="16" t="s">
        <v>963</v>
      </c>
      <c r="C309" s="16" t="s">
        <v>395</v>
      </c>
      <c r="D309" s="16" t="s">
        <v>1047</v>
      </c>
      <c r="E309" s="16" t="s">
        <v>31</v>
      </c>
      <c r="F309" s="16" t="s">
        <v>147</v>
      </c>
      <c r="G309" s="16" t="s">
        <v>104</v>
      </c>
      <c r="H309" s="16" t="s">
        <v>397</v>
      </c>
      <c r="I309" s="16" t="s">
        <v>1048</v>
      </c>
    </row>
    <row r="310" spans="2:9">
      <c r="B310" s="16" t="s">
        <v>963</v>
      </c>
      <c r="C310" s="16" t="s">
        <v>151</v>
      </c>
      <c r="D310" s="16" t="s">
        <v>152</v>
      </c>
      <c r="E310" s="16" t="s">
        <v>31</v>
      </c>
      <c r="F310" s="16" t="s">
        <v>153</v>
      </c>
      <c r="G310" s="16" t="s">
        <v>29</v>
      </c>
      <c r="H310" s="16" t="s">
        <v>29</v>
      </c>
      <c r="I310" s="16" t="s">
        <v>1049</v>
      </c>
    </row>
    <row r="311" spans="2:9">
      <c r="B311" s="16" t="s">
        <v>963</v>
      </c>
      <c r="C311" s="16" t="s">
        <v>29</v>
      </c>
      <c r="D311" s="16" t="s">
        <v>30</v>
      </c>
      <c r="E311" s="16" t="s">
        <v>31</v>
      </c>
      <c r="F311" s="16" t="s">
        <v>1050</v>
      </c>
      <c r="G311" s="16" t="s">
        <v>29</v>
      </c>
      <c r="H311" s="16" t="s">
        <v>29</v>
      </c>
      <c r="I311" s="16" t="s">
        <v>1049</v>
      </c>
    </row>
    <row r="312" spans="2:9">
      <c r="B312" s="16" t="s">
        <v>963</v>
      </c>
      <c r="C312" s="16" t="s">
        <v>1051</v>
      </c>
      <c r="D312" s="16" t="s">
        <v>1052</v>
      </c>
      <c r="E312" s="16" t="s">
        <v>31</v>
      </c>
      <c r="F312" s="16" t="s">
        <v>1053</v>
      </c>
      <c r="G312" s="16" t="s">
        <v>1054</v>
      </c>
      <c r="H312" s="16" t="s">
        <v>254</v>
      </c>
      <c r="I312" s="16" t="s">
        <v>1055</v>
      </c>
    </row>
    <row r="313" spans="2:9">
      <c r="B313" s="16" t="s">
        <v>963</v>
      </c>
      <c r="C313" s="16" t="s">
        <v>497</v>
      </c>
      <c r="D313" s="16" t="s">
        <v>498</v>
      </c>
      <c r="E313" s="16" t="s">
        <v>31</v>
      </c>
      <c r="F313" s="16" t="s">
        <v>499</v>
      </c>
      <c r="G313" s="16" t="s">
        <v>500</v>
      </c>
      <c r="H313" s="16" t="s">
        <v>501</v>
      </c>
      <c r="I313" s="16" t="s">
        <v>1056</v>
      </c>
    </row>
    <row r="314" spans="2:9">
      <c r="B314" s="16" t="s">
        <v>963</v>
      </c>
      <c r="C314" s="16" t="s">
        <v>1000</v>
      </c>
      <c r="D314" s="16" t="s">
        <v>1001</v>
      </c>
      <c r="E314" s="16" t="s">
        <v>31</v>
      </c>
      <c r="F314" s="16" t="s">
        <v>526</v>
      </c>
      <c r="G314" s="16" t="s">
        <v>1002</v>
      </c>
      <c r="H314" s="16" t="s">
        <v>527</v>
      </c>
      <c r="I314" s="16" t="s">
        <v>1057</v>
      </c>
    </row>
    <row r="315" spans="2:9">
      <c r="B315" s="16" t="s">
        <v>963</v>
      </c>
      <c r="C315" s="16" t="s">
        <v>1058</v>
      </c>
      <c r="D315" s="16" t="s">
        <v>1059</v>
      </c>
      <c r="E315" s="16" t="s">
        <v>31</v>
      </c>
      <c r="F315" s="16" t="s">
        <v>1060</v>
      </c>
      <c r="G315" s="16" t="s">
        <v>1061</v>
      </c>
      <c r="H315" s="16" t="s">
        <v>157</v>
      </c>
      <c r="I315" s="16" t="s">
        <v>1062</v>
      </c>
    </row>
    <row r="316" spans="2:9">
      <c r="B316" s="16" t="s">
        <v>963</v>
      </c>
      <c r="C316" s="16" t="s">
        <v>1063</v>
      </c>
      <c r="D316" s="16" t="s">
        <v>1064</v>
      </c>
      <c r="E316" s="16" t="s">
        <v>31</v>
      </c>
      <c r="F316" s="16" t="s">
        <v>1065</v>
      </c>
      <c r="G316" s="16" t="s">
        <v>1066</v>
      </c>
      <c r="H316" s="16" t="s">
        <v>100</v>
      </c>
      <c r="I316" s="16" t="s">
        <v>1067</v>
      </c>
    </row>
    <row r="317" spans="2:9">
      <c r="B317" s="16" t="s">
        <v>963</v>
      </c>
      <c r="C317" s="16" t="s">
        <v>908</v>
      </c>
      <c r="D317" s="16" t="s">
        <v>1068</v>
      </c>
      <c r="E317" s="16" t="s">
        <v>31</v>
      </c>
      <c r="F317" s="16" t="s">
        <v>783</v>
      </c>
      <c r="G317" s="16" t="s">
        <v>910</v>
      </c>
      <c r="H317" s="16" t="s">
        <v>1069</v>
      </c>
      <c r="I317" s="16" t="s">
        <v>1070</v>
      </c>
    </row>
    <row r="318" spans="2:9">
      <c r="B318" s="16" t="s">
        <v>963</v>
      </c>
      <c r="C318" s="16" t="s">
        <v>1071</v>
      </c>
      <c r="D318" s="16" t="s">
        <v>1072</v>
      </c>
      <c r="E318" s="16" t="s">
        <v>31</v>
      </c>
      <c r="F318" s="16" t="s">
        <v>838</v>
      </c>
      <c r="G318" s="16" t="s">
        <v>1073</v>
      </c>
      <c r="H318" s="16" t="s">
        <v>972</v>
      </c>
      <c r="I318" s="16" t="s">
        <v>1074</v>
      </c>
    </row>
    <row r="319" spans="2:9">
      <c r="B319" s="16" t="s">
        <v>963</v>
      </c>
      <c r="C319" s="16" t="s">
        <v>182</v>
      </c>
      <c r="D319" s="16" t="s">
        <v>183</v>
      </c>
      <c r="E319" s="16" t="s">
        <v>31</v>
      </c>
      <c r="F319" s="16" t="s">
        <v>184</v>
      </c>
      <c r="G319" s="16" t="s">
        <v>185</v>
      </c>
      <c r="H319" s="16" t="s">
        <v>53</v>
      </c>
      <c r="I319" s="16" t="s">
        <v>1075</v>
      </c>
    </row>
    <row r="320" spans="2:9">
      <c r="B320" s="16" t="s">
        <v>963</v>
      </c>
      <c r="C320" s="16" t="s">
        <v>29</v>
      </c>
      <c r="D320" s="16" t="s">
        <v>30</v>
      </c>
      <c r="E320" s="16" t="s">
        <v>31</v>
      </c>
      <c r="F320" s="16" t="s">
        <v>1076</v>
      </c>
      <c r="G320" s="16" t="s">
        <v>29</v>
      </c>
      <c r="H320" s="16" t="s">
        <v>29</v>
      </c>
      <c r="I320" s="16" t="s">
        <v>1075</v>
      </c>
    </row>
    <row r="321" spans="2:9">
      <c r="B321" s="16" t="s">
        <v>963</v>
      </c>
      <c r="C321" s="16" t="s">
        <v>1077</v>
      </c>
      <c r="D321" s="16" t="s">
        <v>1078</v>
      </c>
      <c r="E321" s="16" t="s">
        <v>31</v>
      </c>
      <c r="F321" s="16" t="s">
        <v>1079</v>
      </c>
      <c r="G321" s="16" t="s">
        <v>1080</v>
      </c>
      <c r="H321" s="16" t="s">
        <v>898</v>
      </c>
      <c r="I321" s="16" t="s">
        <v>1081</v>
      </c>
    </row>
    <row r="322" spans="2:9">
      <c r="B322" s="16" t="s">
        <v>963</v>
      </c>
      <c r="C322" s="16" t="s">
        <v>964</v>
      </c>
      <c r="D322" s="16" t="s">
        <v>965</v>
      </c>
      <c r="E322" s="16" t="s">
        <v>31</v>
      </c>
      <c r="F322" s="16" t="s">
        <v>37</v>
      </c>
      <c r="G322" s="16" t="s">
        <v>926</v>
      </c>
      <c r="H322" s="16" t="s">
        <v>29</v>
      </c>
      <c r="I322" s="16" t="s">
        <v>1082</v>
      </c>
    </row>
    <row r="323" spans="2:9">
      <c r="B323" s="16" t="s">
        <v>963</v>
      </c>
      <c r="C323" s="16" t="s">
        <v>1083</v>
      </c>
      <c r="D323" s="16" t="s">
        <v>1084</v>
      </c>
      <c r="E323" s="16" t="s">
        <v>31</v>
      </c>
      <c r="F323" s="16" t="s">
        <v>1085</v>
      </c>
      <c r="G323" s="16" t="s">
        <v>37</v>
      </c>
      <c r="H323" s="16" t="s">
        <v>38</v>
      </c>
      <c r="I323" s="16" t="s">
        <v>1086</v>
      </c>
    </row>
    <row r="324" spans="2:9">
      <c r="B324" s="16" t="s">
        <v>963</v>
      </c>
      <c r="C324" s="16" t="s">
        <v>1087</v>
      </c>
      <c r="D324" s="16" t="s">
        <v>1088</v>
      </c>
      <c r="E324" s="16" t="s">
        <v>31</v>
      </c>
      <c r="F324" s="16" t="s">
        <v>475</v>
      </c>
      <c r="G324" s="16" t="s">
        <v>29</v>
      </c>
      <c r="H324" s="16" t="s">
        <v>29</v>
      </c>
      <c r="I324" s="16" t="s">
        <v>1089</v>
      </c>
    </row>
    <row r="325" spans="2:9">
      <c r="B325" s="16" t="s">
        <v>963</v>
      </c>
      <c r="C325" s="16" t="s">
        <v>1090</v>
      </c>
      <c r="D325" s="16" t="s">
        <v>1091</v>
      </c>
      <c r="E325" s="16" t="s">
        <v>31</v>
      </c>
      <c r="F325" s="16" t="s">
        <v>1085</v>
      </c>
      <c r="G325" s="16" t="s">
        <v>1092</v>
      </c>
      <c r="H325" s="16" t="s">
        <v>75</v>
      </c>
      <c r="I325" s="16" t="s">
        <v>1093</v>
      </c>
    </row>
    <row r="326" spans="2:9">
      <c r="B326" s="16" t="s">
        <v>963</v>
      </c>
      <c r="C326" s="16" t="s">
        <v>1094</v>
      </c>
      <c r="D326" s="16" t="s">
        <v>1095</v>
      </c>
      <c r="E326" s="16" t="s">
        <v>31</v>
      </c>
      <c r="F326" s="16" t="s">
        <v>37</v>
      </c>
      <c r="G326" s="16" t="s">
        <v>204</v>
      </c>
      <c r="H326" s="16" t="s">
        <v>29</v>
      </c>
      <c r="I326" s="16" t="s">
        <v>1096</v>
      </c>
    </row>
    <row r="327" spans="2:9">
      <c r="B327" s="16" t="s">
        <v>963</v>
      </c>
      <c r="C327" s="16" t="s">
        <v>1097</v>
      </c>
      <c r="D327" s="16" t="s">
        <v>1098</v>
      </c>
      <c r="E327" s="16" t="s">
        <v>31</v>
      </c>
      <c r="F327" s="16" t="s">
        <v>1099</v>
      </c>
      <c r="G327" s="16" t="s">
        <v>1100</v>
      </c>
      <c r="H327" s="16" t="s">
        <v>254</v>
      </c>
      <c r="I327" s="16" t="s">
        <v>1101</v>
      </c>
    </row>
    <row r="328" spans="2:9">
      <c r="B328" s="16" t="s">
        <v>963</v>
      </c>
      <c r="C328" s="16" t="s">
        <v>1102</v>
      </c>
      <c r="D328" s="16" t="s">
        <v>1103</v>
      </c>
      <c r="E328" s="16" t="s">
        <v>31</v>
      </c>
      <c r="F328" s="16" t="s">
        <v>1104</v>
      </c>
      <c r="G328" s="16" t="s">
        <v>1105</v>
      </c>
      <c r="H328" s="16" t="s">
        <v>481</v>
      </c>
      <c r="I328" s="16" t="s">
        <v>1101</v>
      </c>
    </row>
    <row r="329" spans="2:9">
      <c r="B329" s="16" t="s">
        <v>963</v>
      </c>
      <c r="C329" s="16" t="s">
        <v>151</v>
      </c>
      <c r="D329" s="16" t="s">
        <v>152</v>
      </c>
      <c r="E329" s="16" t="s">
        <v>31</v>
      </c>
      <c r="F329" s="16" t="s">
        <v>153</v>
      </c>
      <c r="G329" s="16" t="s">
        <v>29</v>
      </c>
      <c r="H329" s="16" t="s">
        <v>29</v>
      </c>
      <c r="I329" s="16" t="s">
        <v>1106</v>
      </c>
    </row>
    <row r="330" spans="2:9">
      <c r="B330" s="16" t="s">
        <v>963</v>
      </c>
      <c r="C330" s="16" t="s">
        <v>1077</v>
      </c>
      <c r="D330" s="16" t="s">
        <v>1078</v>
      </c>
      <c r="E330" s="16" t="s">
        <v>31</v>
      </c>
      <c r="F330" s="16" t="s">
        <v>1079</v>
      </c>
      <c r="G330" s="16" t="s">
        <v>1080</v>
      </c>
      <c r="H330" s="16" t="s">
        <v>898</v>
      </c>
      <c r="I330" s="16" t="s">
        <v>1106</v>
      </c>
    </row>
    <row r="331" spans="2:9">
      <c r="B331" s="16" t="s">
        <v>963</v>
      </c>
      <c r="C331" s="16" t="s">
        <v>29</v>
      </c>
      <c r="D331" s="16" t="s">
        <v>30</v>
      </c>
      <c r="E331" s="16" t="s">
        <v>31</v>
      </c>
      <c r="F331" s="16" t="s">
        <v>1107</v>
      </c>
      <c r="G331" s="16" t="s">
        <v>29</v>
      </c>
      <c r="H331" s="16" t="s">
        <v>29</v>
      </c>
      <c r="I331" s="16" t="s">
        <v>1106</v>
      </c>
    </row>
    <row r="332" spans="2:9">
      <c r="B332" s="16" t="s">
        <v>963</v>
      </c>
      <c r="C332" s="16" t="s">
        <v>1108</v>
      </c>
      <c r="D332" s="16" t="s">
        <v>1109</v>
      </c>
      <c r="E332" s="16" t="s">
        <v>31</v>
      </c>
      <c r="F332" s="16" t="s">
        <v>1110</v>
      </c>
      <c r="G332" s="16" t="s">
        <v>37</v>
      </c>
      <c r="H332" s="16" t="s">
        <v>38</v>
      </c>
      <c r="I332" s="16" t="s">
        <v>1111</v>
      </c>
    </row>
    <row r="333" spans="2:9">
      <c r="B333" s="16" t="s">
        <v>963</v>
      </c>
      <c r="C333" s="16" t="s">
        <v>1112</v>
      </c>
      <c r="D333" s="16" t="s">
        <v>1113</v>
      </c>
      <c r="E333" s="16" t="s">
        <v>31</v>
      </c>
      <c r="F333" s="16" t="s">
        <v>1114</v>
      </c>
      <c r="G333" s="16" t="s">
        <v>1115</v>
      </c>
      <c r="H333" s="16" t="s">
        <v>216</v>
      </c>
      <c r="I333" s="16" t="s">
        <v>1116</v>
      </c>
    </row>
    <row r="334" spans="2:9">
      <c r="B334" s="16" t="s">
        <v>963</v>
      </c>
      <c r="C334" s="16" t="s">
        <v>631</v>
      </c>
      <c r="D334" s="16" t="s">
        <v>1117</v>
      </c>
      <c r="E334" s="16" t="s">
        <v>31</v>
      </c>
      <c r="F334" s="16" t="s">
        <v>116</v>
      </c>
      <c r="G334" s="16" t="s">
        <v>633</v>
      </c>
      <c r="H334" s="16" t="s">
        <v>786</v>
      </c>
      <c r="I334" s="16" t="s">
        <v>1118</v>
      </c>
    </row>
    <row r="335" spans="2:9">
      <c r="B335" s="16" t="s">
        <v>963</v>
      </c>
      <c r="C335" s="16" t="s">
        <v>867</v>
      </c>
      <c r="D335" s="16" t="s">
        <v>1119</v>
      </c>
      <c r="E335" s="16" t="s">
        <v>226</v>
      </c>
      <c r="F335" s="16" t="s">
        <v>1120</v>
      </c>
      <c r="G335" s="16" t="s">
        <v>870</v>
      </c>
      <c r="H335" s="16" t="s">
        <v>1121</v>
      </c>
      <c r="I335" s="16" t="s">
        <v>1122</v>
      </c>
    </row>
    <row r="336" spans="2:9">
      <c r="B336" s="16" t="s">
        <v>963</v>
      </c>
      <c r="C336" s="16" t="s">
        <v>151</v>
      </c>
      <c r="D336" s="16" t="s">
        <v>152</v>
      </c>
      <c r="E336" s="16" t="s">
        <v>31</v>
      </c>
      <c r="F336" s="16" t="s">
        <v>153</v>
      </c>
      <c r="G336" s="16" t="s">
        <v>29</v>
      </c>
      <c r="H336" s="16" t="s">
        <v>29</v>
      </c>
      <c r="I336" s="16" t="s">
        <v>1123</v>
      </c>
    </row>
    <row r="337" spans="2:9">
      <c r="B337" s="16" t="s">
        <v>963</v>
      </c>
      <c r="C337" s="16" t="s">
        <v>29</v>
      </c>
      <c r="D337" s="16" t="s">
        <v>30</v>
      </c>
      <c r="E337" s="16" t="s">
        <v>31</v>
      </c>
      <c r="F337" s="16" t="s">
        <v>1124</v>
      </c>
      <c r="G337" s="16" t="s">
        <v>29</v>
      </c>
      <c r="H337" s="16" t="s">
        <v>29</v>
      </c>
      <c r="I337" s="16" t="s">
        <v>1123</v>
      </c>
    </row>
    <row r="338" spans="2:9">
      <c r="B338" s="16" t="s">
        <v>963</v>
      </c>
      <c r="C338" s="16" t="s">
        <v>768</v>
      </c>
      <c r="D338" s="16" t="s">
        <v>769</v>
      </c>
      <c r="E338" s="16" t="s">
        <v>31</v>
      </c>
      <c r="F338" s="16" t="s">
        <v>770</v>
      </c>
      <c r="G338" s="16" t="s">
        <v>37</v>
      </c>
      <c r="H338" s="16" t="s">
        <v>38</v>
      </c>
      <c r="I338" s="16" t="s">
        <v>1125</v>
      </c>
    </row>
    <row r="339" spans="2:9">
      <c r="B339" s="16" t="s">
        <v>963</v>
      </c>
      <c r="C339" s="16" t="s">
        <v>120</v>
      </c>
      <c r="D339" s="16" t="s">
        <v>239</v>
      </c>
      <c r="E339" s="16" t="s">
        <v>786</v>
      </c>
      <c r="F339" s="16" t="s">
        <v>240</v>
      </c>
      <c r="G339" s="16" t="s">
        <v>124</v>
      </c>
      <c r="H339" s="16" t="s">
        <v>157</v>
      </c>
      <c r="I339" s="16" t="s">
        <v>1125</v>
      </c>
    </row>
    <row r="340" spans="2:9">
      <c r="B340" s="16" t="s">
        <v>963</v>
      </c>
      <c r="C340" s="16" t="s">
        <v>1126</v>
      </c>
      <c r="D340" s="16" t="s">
        <v>1127</v>
      </c>
      <c r="E340" s="16" t="s">
        <v>31</v>
      </c>
      <c r="F340" s="16" t="s">
        <v>1128</v>
      </c>
      <c r="G340" s="16" t="s">
        <v>1129</v>
      </c>
      <c r="H340" s="16" t="s">
        <v>37</v>
      </c>
      <c r="I340" s="16" t="s">
        <v>1130</v>
      </c>
    </row>
    <row r="341" spans="2:9">
      <c r="B341" s="16" t="s">
        <v>963</v>
      </c>
      <c r="C341" s="16" t="s">
        <v>88</v>
      </c>
      <c r="D341" s="16" t="s">
        <v>89</v>
      </c>
      <c r="E341" s="16" t="s">
        <v>31</v>
      </c>
      <c r="F341" s="16" t="s">
        <v>90</v>
      </c>
      <c r="G341" s="16" t="s">
        <v>91</v>
      </c>
      <c r="H341" s="16" t="s">
        <v>92</v>
      </c>
      <c r="I341" s="16" t="s">
        <v>1130</v>
      </c>
    </row>
    <row r="342" spans="2:9">
      <c r="B342" s="16" t="s">
        <v>963</v>
      </c>
      <c r="C342" s="16" t="s">
        <v>29</v>
      </c>
      <c r="D342" s="16" t="s">
        <v>30</v>
      </c>
      <c r="E342" s="16" t="s">
        <v>31</v>
      </c>
      <c r="F342" s="16" t="s">
        <v>1131</v>
      </c>
      <c r="G342" s="16" t="s">
        <v>29</v>
      </c>
      <c r="H342" s="16" t="s">
        <v>29</v>
      </c>
      <c r="I342" s="16" t="s">
        <v>1130</v>
      </c>
    </row>
    <row r="343" spans="2:9">
      <c r="B343" s="16" t="s">
        <v>963</v>
      </c>
      <c r="C343" s="16" t="s">
        <v>71</v>
      </c>
      <c r="D343" s="16" t="s">
        <v>72</v>
      </c>
      <c r="E343" s="16" t="s">
        <v>226</v>
      </c>
      <c r="F343" s="16" t="s">
        <v>73</v>
      </c>
      <c r="G343" s="16" t="s">
        <v>74</v>
      </c>
      <c r="H343" s="16" t="s">
        <v>75</v>
      </c>
      <c r="I343" s="16" t="s">
        <v>1132</v>
      </c>
    </row>
    <row r="344" spans="2:9">
      <c r="B344" s="16" t="s">
        <v>963</v>
      </c>
      <c r="C344" s="16" t="s">
        <v>1133</v>
      </c>
      <c r="D344" s="16" t="s">
        <v>1134</v>
      </c>
      <c r="E344" s="16" t="s">
        <v>31</v>
      </c>
      <c r="F344" s="16" t="s">
        <v>1135</v>
      </c>
      <c r="G344" s="16" t="s">
        <v>1136</v>
      </c>
      <c r="H344" s="16" t="s">
        <v>100</v>
      </c>
      <c r="I344" s="16" t="s">
        <v>1137</v>
      </c>
    </row>
    <row r="345" spans="2:9">
      <c r="B345" s="16" t="s">
        <v>963</v>
      </c>
      <c r="C345" s="16" t="s">
        <v>29</v>
      </c>
      <c r="D345" s="16" t="s">
        <v>30</v>
      </c>
      <c r="E345" s="16" t="s">
        <v>31</v>
      </c>
      <c r="F345" s="16" t="s">
        <v>1138</v>
      </c>
      <c r="G345" s="16" t="s">
        <v>29</v>
      </c>
      <c r="H345" s="16" t="s">
        <v>29</v>
      </c>
      <c r="I345" s="16" t="s">
        <v>1139</v>
      </c>
    </row>
    <row r="346" spans="2:9">
      <c r="B346" s="16" t="s">
        <v>963</v>
      </c>
      <c r="C346" s="16" t="s">
        <v>39</v>
      </c>
      <c r="D346" s="16" t="s">
        <v>40</v>
      </c>
      <c r="E346" s="16" t="s">
        <v>31</v>
      </c>
      <c r="F346" s="16" t="s">
        <v>41</v>
      </c>
      <c r="G346" s="16" t="s">
        <v>42</v>
      </c>
      <c r="H346" s="16" t="s">
        <v>43</v>
      </c>
      <c r="I346" s="16" t="s">
        <v>1139</v>
      </c>
    </row>
    <row r="347" spans="2:9">
      <c r="B347" s="16" t="s">
        <v>963</v>
      </c>
      <c r="C347" s="16" t="s">
        <v>828</v>
      </c>
      <c r="D347" s="16" t="s">
        <v>1140</v>
      </c>
      <c r="E347" s="16" t="s">
        <v>31</v>
      </c>
      <c r="F347" s="16" t="s">
        <v>37</v>
      </c>
      <c r="G347" s="16" t="s">
        <v>830</v>
      </c>
      <c r="H347" s="16" t="s">
        <v>29</v>
      </c>
      <c r="I347" s="16" t="s">
        <v>1139</v>
      </c>
    </row>
    <row r="348" spans="2:9">
      <c r="B348" s="16" t="s">
        <v>963</v>
      </c>
      <c r="C348" s="16" t="s">
        <v>832</v>
      </c>
      <c r="D348" s="16" t="s">
        <v>1141</v>
      </c>
      <c r="E348" s="16" t="s">
        <v>786</v>
      </c>
      <c r="F348" s="16" t="s">
        <v>1142</v>
      </c>
      <c r="G348" s="16" t="s">
        <v>835</v>
      </c>
      <c r="H348" s="16" t="s">
        <v>308</v>
      </c>
      <c r="I348" s="16" t="s">
        <v>1139</v>
      </c>
    </row>
    <row r="349" spans="2:9">
      <c r="B349" s="16" t="s">
        <v>963</v>
      </c>
      <c r="C349" s="16" t="s">
        <v>1143</v>
      </c>
      <c r="D349" s="16" t="s">
        <v>1144</v>
      </c>
      <c r="E349" s="16" t="s">
        <v>31</v>
      </c>
      <c r="F349" s="16" t="s">
        <v>1145</v>
      </c>
      <c r="G349" s="16" t="s">
        <v>1146</v>
      </c>
      <c r="H349" s="16" t="s">
        <v>1147</v>
      </c>
      <c r="I349" s="16" t="s">
        <v>1139</v>
      </c>
    </row>
    <row r="350" spans="2:9">
      <c r="B350" s="16" t="s">
        <v>963</v>
      </c>
      <c r="C350" s="16" t="s">
        <v>1148</v>
      </c>
      <c r="D350" s="16" t="s">
        <v>1149</v>
      </c>
      <c r="E350" s="16" t="s">
        <v>31</v>
      </c>
      <c r="F350" s="16" t="s">
        <v>227</v>
      </c>
      <c r="G350" s="16" t="s">
        <v>1150</v>
      </c>
      <c r="H350" s="16" t="s">
        <v>1151</v>
      </c>
      <c r="I350" s="16" t="s">
        <v>1139</v>
      </c>
    </row>
    <row r="351" spans="2:9">
      <c r="B351" s="16" t="s">
        <v>963</v>
      </c>
      <c r="C351" s="16" t="s">
        <v>467</v>
      </c>
      <c r="D351" s="16" t="s">
        <v>468</v>
      </c>
      <c r="E351" s="16" t="s">
        <v>31</v>
      </c>
      <c r="F351" s="16" t="s">
        <v>469</v>
      </c>
      <c r="G351" s="16" t="s">
        <v>470</v>
      </c>
      <c r="H351" s="16" t="s">
        <v>216</v>
      </c>
      <c r="I351" s="16" t="s">
        <v>1139</v>
      </c>
    </row>
    <row r="352" spans="2:9">
      <c r="B352" s="16" t="s">
        <v>963</v>
      </c>
      <c r="C352" s="16" t="s">
        <v>840</v>
      </c>
      <c r="D352" s="16" t="s">
        <v>841</v>
      </c>
      <c r="E352" s="16" t="s">
        <v>31</v>
      </c>
      <c r="F352" s="16" t="s">
        <v>335</v>
      </c>
      <c r="G352" s="16" t="s">
        <v>838</v>
      </c>
      <c r="H352" s="16" t="s">
        <v>271</v>
      </c>
      <c r="I352" s="16" t="s">
        <v>1152</v>
      </c>
    </row>
    <row r="353" spans="2:9">
      <c r="B353" s="16" t="s">
        <v>963</v>
      </c>
      <c r="C353" s="16" t="s">
        <v>1153</v>
      </c>
      <c r="D353" s="16" t="s">
        <v>1154</v>
      </c>
      <c r="E353" s="16" t="s">
        <v>31</v>
      </c>
      <c r="F353" s="16" t="s">
        <v>189</v>
      </c>
      <c r="G353" s="16" t="s">
        <v>1155</v>
      </c>
      <c r="H353" s="16" t="s">
        <v>519</v>
      </c>
      <c r="I353" s="16" t="s">
        <v>1156</v>
      </c>
    </row>
    <row r="354" spans="2:9">
      <c r="B354" s="16" t="s">
        <v>963</v>
      </c>
      <c r="C354" s="16" t="s">
        <v>1157</v>
      </c>
      <c r="D354" s="16" t="s">
        <v>1158</v>
      </c>
      <c r="E354" s="16" t="s">
        <v>31</v>
      </c>
      <c r="F354" s="16" t="s">
        <v>240</v>
      </c>
      <c r="G354" s="16" t="s">
        <v>1159</v>
      </c>
      <c r="H354" s="16" t="s">
        <v>53</v>
      </c>
      <c r="I354" s="16" t="s">
        <v>1160</v>
      </c>
    </row>
    <row r="355" spans="2:9">
      <c r="B355" s="16" t="s">
        <v>963</v>
      </c>
      <c r="C355" s="16" t="s">
        <v>685</v>
      </c>
      <c r="D355" s="16" t="s">
        <v>650</v>
      </c>
      <c r="E355" s="16" t="s">
        <v>31</v>
      </c>
      <c r="F355" s="16" t="s">
        <v>1161</v>
      </c>
      <c r="G355" s="16" t="s">
        <v>29</v>
      </c>
      <c r="H355" s="16" t="s">
        <v>29</v>
      </c>
      <c r="I355" s="16" t="s">
        <v>1160</v>
      </c>
    </row>
    <row r="356" spans="2:9">
      <c r="B356" s="16" t="s">
        <v>963</v>
      </c>
      <c r="C356" s="16" t="s">
        <v>1162</v>
      </c>
      <c r="D356" s="16" t="s">
        <v>1163</v>
      </c>
      <c r="E356" s="16" t="s">
        <v>31</v>
      </c>
      <c r="F356" s="16" t="s">
        <v>1164</v>
      </c>
      <c r="G356" s="16" t="s">
        <v>1165</v>
      </c>
      <c r="H356" s="16" t="s">
        <v>1166</v>
      </c>
      <c r="I356" s="16" t="s">
        <v>1167</v>
      </c>
    </row>
    <row r="357" spans="2:9">
      <c r="B357" s="16" t="s">
        <v>963</v>
      </c>
      <c r="C357" s="16" t="s">
        <v>1168</v>
      </c>
      <c r="D357" s="16" t="s">
        <v>1169</v>
      </c>
      <c r="E357" s="16" t="s">
        <v>31</v>
      </c>
      <c r="F357" s="16" t="s">
        <v>147</v>
      </c>
      <c r="G357" s="16" t="s">
        <v>1170</v>
      </c>
      <c r="H357" s="16" t="s">
        <v>105</v>
      </c>
      <c r="I357" s="16" t="s">
        <v>1171</v>
      </c>
    </row>
    <row r="358" spans="2:9">
      <c r="B358" s="16" t="s">
        <v>963</v>
      </c>
      <c r="C358" s="16" t="s">
        <v>1172</v>
      </c>
      <c r="D358" s="16" t="s">
        <v>1173</v>
      </c>
      <c r="E358" s="16" t="s">
        <v>31</v>
      </c>
      <c r="F358" s="16" t="s">
        <v>430</v>
      </c>
      <c r="G358" s="16" t="s">
        <v>1174</v>
      </c>
      <c r="H358" s="16" t="s">
        <v>397</v>
      </c>
      <c r="I358" s="16" t="s">
        <v>1175</v>
      </c>
    </row>
    <row r="359" spans="2:9">
      <c r="B359" s="16" t="s">
        <v>963</v>
      </c>
      <c r="C359" s="16" t="s">
        <v>1176</v>
      </c>
      <c r="D359" s="16" t="s">
        <v>1177</v>
      </c>
      <c r="E359" s="16" t="s">
        <v>31</v>
      </c>
      <c r="F359" s="16" t="s">
        <v>1178</v>
      </c>
      <c r="G359" s="16" t="s">
        <v>37</v>
      </c>
      <c r="H359" s="16" t="s">
        <v>38</v>
      </c>
      <c r="I359" s="16" t="s">
        <v>1179</v>
      </c>
    </row>
    <row r="360" spans="2:9">
      <c r="B360" s="16" t="s">
        <v>963</v>
      </c>
      <c r="C360" s="16" t="s">
        <v>1180</v>
      </c>
      <c r="D360" s="16" t="s">
        <v>1181</v>
      </c>
      <c r="E360" s="16" t="s">
        <v>31</v>
      </c>
      <c r="F360" s="16" t="s">
        <v>1182</v>
      </c>
      <c r="G360" s="16" t="s">
        <v>1183</v>
      </c>
      <c r="H360" s="16" t="s">
        <v>254</v>
      </c>
      <c r="I360" s="16" t="s">
        <v>1184</v>
      </c>
    </row>
    <row r="361" spans="2:9">
      <c r="B361" s="16" t="s">
        <v>963</v>
      </c>
      <c r="C361" s="16" t="s">
        <v>1185</v>
      </c>
      <c r="D361" s="16" t="s">
        <v>1186</v>
      </c>
      <c r="E361" s="16" t="s">
        <v>31</v>
      </c>
      <c r="F361" s="16" t="s">
        <v>37</v>
      </c>
      <c r="G361" s="16" t="s">
        <v>29</v>
      </c>
      <c r="H361" s="16" t="s">
        <v>29</v>
      </c>
      <c r="I361" s="16" t="s">
        <v>1184</v>
      </c>
    </row>
    <row r="362" spans="2:9">
      <c r="B362" s="16" t="s">
        <v>963</v>
      </c>
      <c r="C362" s="16" t="s">
        <v>720</v>
      </c>
      <c r="D362" s="16" t="s">
        <v>721</v>
      </c>
      <c r="E362" s="16" t="s">
        <v>766</v>
      </c>
      <c r="F362" s="16" t="s">
        <v>722</v>
      </c>
      <c r="G362" s="16" t="s">
        <v>29</v>
      </c>
      <c r="H362" s="16" t="s">
        <v>29</v>
      </c>
      <c r="I362" s="16" t="s">
        <v>1184</v>
      </c>
    </row>
    <row r="363" spans="2:9">
      <c r="B363" s="16" t="s">
        <v>963</v>
      </c>
      <c r="C363" s="16" t="s">
        <v>1187</v>
      </c>
      <c r="D363" s="16" t="s">
        <v>1188</v>
      </c>
      <c r="E363" s="16" t="s">
        <v>31</v>
      </c>
      <c r="F363" s="16" t="s">
        <v>595</v>
      </c>
      <c r="G363" s="16" t="s">
        <v>29</v>
      </c>
      <c r="H363" s="16" t="s">
        <v>29</v>
      </c>
      <c r="I363" s="16" t="s">
        <v>1184</v>
      </c>
    </row>
    <row r="364" spans="2:9">
      <c r="B364" s="16" t="s">
        <v>963</v>
      </c>
      <c r="C364" s="16" t="s">
        <v>1189</v>
      </c>
      <c r="D364" s="16" t="s">
        <v>1190</v>
      </c>
      <c r="E364" s="16" t="s">
        <v>31</v>
      </c>
      <c r="F364" s="16" t="s">
        <v>726</v>
      </c>
      <c r="G364" s="16" t="s">
        <v>29</v>
      </c>
      <c r="H364" s="16" t="s">
        <v>29</v>
      </c>
      <c r="I364" s="16" t="s">
        <v>1184</v>
      </c>
    </row>
    <row r="365" spans="2:9">
      <c r="B365" s="16" t="s">
        <v>963</v>
      </c>
      <c r="C365" s="16" t="s">
        <v>671</v>
      </c>
      <c r="D365" s="16" t="s">
        <v>672</v>
      </c>
      <c r="E365" s="16" t="s">
        <v>31</v>
      </c>
      <c r="F365" s="16" t="s">
        <v>355</v>
      </c>
      <c r="G365" s="16" t="s">
        <v>29</v>
      </c>
      <c r="H365" s="16" t="s">
        <v>29</v>
      </c>
      <c r="I365" s="16" t="s">
        <v>1184</v>
      </c>
    </row>
    <row r="366" spans="2:9">
      <c r="B366" s="16" t="s">
        <v>963</v>
      </c>
      <c r="C366" s="16" t="s">
        <v>29</v>
      </c>
      <c r="D366" s="16" t="s">
        <v>1191</v>
      </c>
      <c r="E366" s="16" t="s">
        <v>31</v>
      </c>
      <c r="F366" s="16" t="s">
        <v>37</v>
      </c>
      <c r="G366" s="16" t="s">
        <v>29</v>
      </c>
      <c r="H366" s="16" t="s">
        <v>29</v>
      </c>
      <c r="I366" s="16" t="s">
        <v>1192</v>
      </c>
    </row>
    <row r="367" spans="2:9">
      <c r="B367" s="16" t="s">
        <v>963</v>
      </c>
      <c r="C367" s="16" t="s">
        <v>1193</v>
      </c>
      <c r="D367" s="16" t="s">
        <v>1194</v>
      </c>
      <c r="E367" s="16" t="s">
        <v>31</v>
      </c>
      <c r="F367" s="16" t="s">
        <v>1195</v>
      </c>
      <c r="G367" s="16" t="s">
        <v>37</v>
      </c>
      <c r="H367" s="16" t="s">
        <v>38</v>
      </c>
      <c r="I367" s="16" t="s">
        <v>1192</v>
      </c>
    </row>
    <row r="368" spans="2:9">
      <c r="B368" s="16" t="s">
        <v>963</v>
      </c>
      <c r="C368" s="16" t="s">
        <v>1196</v>
      </c>
      <c r="D368" s="16" t="s">
        <v>1197</v>
      </c>
      <c r="E368" s="16" t="s">
        <v>31</v>
      </c>
      <c r="F368" s="16" t="s">
        <v>1198</v>
      </c>
      <c r="G368" s="16" t="s">
        <v>1199</v>
      </c>
      <c r="H368" s="16" t="s">
        <v>397</v>
      </c>
      <c r="I368" s="16" t="s">
        <v>1192</v>
      </c>
    </row>
    <row r="369" spans="2:9">
      <c r="B369" s="16" t="s">
        <v>963</v>
      </c>
      <c r="C369" s="16" t="s">
        <v>1200</v>
      </c>
      <c r="D369" s="16" t="s">
        <v>1201</v>
      </c>
      <c r="E369" s="16" t="s">
        <v>31</v>
      </c>
      <c r="F369" s="16" t="s">
        <v>1202</v>
      </c>
      <c r="G369" s="16" t="s">
        <v>1203</v>
      </c>
      <c r="H369" s="16" t="s">
        <v>113</v>
      </c>
      <c r="I369" s="16" t="s">
        <v>1192</v>
      </c>
    </row>
    <row r="370" spans="2:9">
      <c r="B370" s="16" t="s">
        <v>963</v>
      </c>
      <c r="C370" s="16" t="s">
        <v>39</v>
      </c>
      <c r="D370" s="16" t="s">
        <v>40</v>
      </c>
      <c r="E370" s="16" t="s">
        <v>31</v>
      </c>
      <c r="F370" s="16" t="s">
        <v>41</v>
      </c>
      <c r="G370" s="16" t="s">
        <v>42</v>
      </c>
      <c r="H370" s="16" t="s">
        <v>43</v>
      </c>
      <c r="I370" s="16" t="s">
        <v>1192</v>
      </c>
    </row>
    <row r="371" spans="2:9">
      <c r="B371" s="16" t="s">
        <v>963</v>
      </c>
      <c r="C371" s="16" t="s">
        <v>1204</v>
      </c>
      <c r="D371" s="16" t="s">
        <v>1205</v>
      </c>
      <c r="E371" s="16" t="s">
        <v>31</v>
      </c>
      <c r="F371" s="16" t="s">
        <v>699</v>
      </c>
      <c r="G371" s="16" t="s">
        <v>29</v>
      </c>
      <c r="H371" s="16" t="s">
        <v>29</v>
      </c>
      <c r="I371" s="16" t="s">
        <v>1192</v>
      </c>
    </row>
    <row r="372" spans="2:9">
      <c r="B372" s="16" t="s">
        <v>963</v>
      </c>
      <c r="C372" s="16" t="s">
        <v>1206</v>
      </c>
      <c r="D372" s="16" t="s">
        <v>1207</v>
      </c>
      <c r="E372" s="16" t="s">
        <v>31</v>
      </c>
      <c r="F372" s="16" t="s">
        <v>962</v>
      </c>
      <c r="G372" s="16" t="s">
        <v>29</v>
      </c>
      <c r="H372" s="16" t="s">
        <v>29</v>
      </c>
      <c r="I372" s="16" t="s">
        <v>1192</v>
      </c>
    </row>
    <row r="373" spans="2:9">
      <c r="B373" s="16" t="s">
        <v>963</v>
      </c>
      <c r="C373" s="16" t="s">
        <v>671</v>
      </c>
      <c r="D373" s="16" t="s">
        <v>672</v>
      </c>
      <c r="E373" s="16" t="s">
        <v>31</v>
      </c>
      <c r="F373" s="16" t="s">
        <v>355</v>
      </c>
      <c r="G373" s="16" t="s">
        <v>29</v>
      </c>
      <c r="H373" s="16" t="s">
        <v>29</v>
      </c>
      <c r="I373" s="16" t="s">
        <v>1192</v>
      </c>
    </row>
    <row r="374" spans="2:9">
      <c r="B374" s="16" t="s">
        <v>963</v>
      </c>
      <c r="C374" s="16" t="s">
        <v>492</v>
      </c>
      <c r="D374" s="16" t="s">
        <v>1208</v>
      </c>
      <c r="E374" s="16" t="s">
        <v>31</v>
      </c>
      <c r="F374" s="16" t="s">
        <v>1209</v>
      </c>
      <c r="G374" s="16" t="s">
        <v>495</v>
      </c>
      <c r="H374" s="16" t="s">
        <v>431</v>
      </c>
      <c r="I374" s="16" t="s">
        <v>1192</v>
      </c>
    </row>
    <row r="375" spans="2:9">
      <c r="B375" s="16" t="s">
        <v>963</v>
      </c>
      <c r="C375" s="16" t="s">
        <v>954</v>
      </c>
      <c r="D375" s="16" t="s">
        <v>955</v>
      </c>
      <c r="E375" s="16" t="s">
        <v>31</v>
      </c>
      <c r="F375" s="16" t="s">
        <v>699</v>
      </c>
      <c r="G375" s="16" t="s">
        <v>29</v>
      </c>
      <c r="H375" s="16" t="s">
        <v>29</v>
      </c>
      <c r="I375" s="16" t="s">
        <v>1192</v>
      </c>
    </row>
    <row r="376" spans="2:9">
      <c r="B376" s="16" t="s">
        <v>963</v>
      </c>
      <c r="C376" s="16" t="s">
        <v>497</v>
      </c>
      <c r="D376" s="16" t="s">
        <v>498</v>
      </c>
      <c r="E376" s="16" t="s">
        <v>31</v>
      </c>
      <c r="F376" s="16" t="s">
        <v>499</v>
      </c>
      <c r="G376" s="16" t="s">
        <v>500</v>
      </c>
      <c r="H376" s="16" t="s">
        <v>501</v>
      </c>
      <c r="I376" s="16" t="s">
        <v>1192</v>
      </c>
    </row>
    <row r="377" spans="2:9">
      <c r="B377" s="16" t="s">
        <v>963</v>
      </c>
      <c r="C377" s="16" t="s">
        <v>1210</v>
      </c>
      <c r="D377" s="16" t="s">
        <v>1211</v>
      </c>
      <c r="E377" s="16" t="s">
        <v>31</v>
      </c>
      <c r="F377" s="16" t="s">
        <v>988</v>
      </c>
      <c r="G377" s="16" t="s">
        <v>29</v>
      </c>
      <c r="H377" s="16" t="s">
        <v>29</v>
      </c>
      <c r="I377" s="16" t="s">
        <v>1192</v>
      </c>
    </row>
    <row r="378" spans="2:9">
      <c r="B378" s="16" t="s">
        <v>963</v>
      </c>
      <c r="C378" s="16" t="s">
        <v>1212</v>
      </c>
      <c r="D378" s="16" t="s">
        <v>1213</v>
      </c>
      <c r="E378" s="16" t="s">
        <v>31</v>
      </c>
      <c r="F378" s="16" t="s">
        <v>1214</v>
      </c>
      <c r="G378" s="16" t="s">
        <v>1215</v>
      </c>
      <c r="H378" s="16" t="s">
        <v>100</v>
      </c>
      <c r="I378" s="16" t="s">
        <v>1192</v>
      </c>
    </row>
    <row r="379" spans="2:9">
      <c r="B379" s="16" t="s">
        <v>963</v>
      </c>
      <c r="C379" s="16" t="s">
        <v>720</v>
      </c>
      <c r="D379" s="16" t="s">
        <v>721</v>
      </c>
      <c r="E379" s="16" t="s">
        <v>31</v>
      </c>
      <c r="F379" s="16" t="s">
        <v>595</v>
      </c>
      <c r="G379" s="16" t="s">
        <v>29</v>
      </c>
      <c r="H379" s="16" t="s">
        <v>29</v>
      </c>
      <c r="I379" s="16" t="s">
        <v>1192</v>
      </c>
    </row>
    <row r="380" spans="2:9">
      <c r="B380" s="16" t="s">
        <v>963</v>
      </c>
      <c r="C380" s="16" t="s">
        <v>1216</v>
      </c>
      <c r="D380" s="16" t="s">
        <v>1217</v>
      </c>
      <c r="E380" s="16" t="s">
        <v>31</v>
      </c>
      <c r="F380" s="16" t="s">
        <v>1218</v>
      </c>
      <c r="G380" s="16" t="s">
        <v>1219</v>
      </c>
      <c r="H380" s="16" t="s">
        <v>551</v>
      </c>
      <c r="I380" s="16" t="s">
        <v>1192</v>
      </c>
    </row>
    <row r="381" spans="2:9">
      <c r="B381" s="16" t="s">
        <v>963</v>
      </c>
      <c r="C381" s="16" t="s">
        <v>720</v>
      </c>
      <c r="D381" s="16" t="s">
        <v>721</v>
      </c>
      <c r="E381" s="16" t="s">
        <v>786</v>
      </c>
      <c r="F381" s="16" t="s">
        <v>722</v>
      </c>
      <c r="G381" s="16" t="s">
        <v>29</v>
      </c>
      <c r="H381" s="16" t="s">
        <v>29</v>
      </c>
      <c r="I381" s="16" t="s">
        <v>1192</v>
      </c>
    </row>
    <row r="382" spans="2:9">
      <c r="B382" s="16" t="s">
        <v>963</v>
      </c>
      <c r="C382" s="16" t="s">
        <v>395</v>
      </c>
      <c r="D382" s="16" t="s">
        <v>1047</v>
      </c>
      <c r="E382" s="16" t="s">
        <v>31</v>
      </c>
      <c r="F382" s="16" t="s">
        <v>147</v>
      </c>
      <c r="G382" s="16" t="s">
        <v>104</v>
      </c>
      <c r="H382" s="16" t="s">
        <v>397</v>
      </c>
      <c r="I382" s="16" t="s">
        <v>1220</v>
      </c>
    </row>
    <row r="383" spans="2:9">
      <c r="B383" s="16" t="s">
        <v>963</v>
      </c>
      <c r="C383" s="16" t="s">
        <v>1221</v>
      </c>
      <c r="D383" s="16" t="s">
        <v>1222</v>
      </c>
      <c r="E383" s="16" t="s">
        <v>31</v>
      </c>
      <c r="F383" s="16" t="s">
        <v>689</v>
      </c>
      <c r="G383" s="16" t="s">
        <v>201</v>
      </c>
      <c r="H383" s="16" t="s">
        <v>216</v>
      </c>
      <c r="I383" s="16" t="s">
        <v>1220</v>
      </c>
    </row>
    <row r="384" spans="2:9">
      <c r="B384" s="16" t="s">
        <v>963</v>
      </c>
      <c r="C384" s="16" t="s">
        <v>1223</v>
      </c>
      <c r="D384" s="16" t="s">
        <v>1224</v>
      </c>
      <c r="E384" s="16" t="s">
        <v>31</v>
      </c>
      <c r="F384" s="16" t="s">
        <v>1225</v>
      </c>
      <c r="G384" s="16" t="s">
        <v>1226</v>
      </c>
      <c r="H384" s="16" t="s">
        <v>766</v>
      </c>
      <c r="I384" s="16" t="s">
        <v>1227</v>
      </c>
    </row>
    <row r="385" spans="2:9">
      <c r="B385" s="16" t="s">
        <v>963</v>
      </c>
      <c r="C385" s="16" t="s">
        <v>720</v>
      </c>
      <c r="D385" s="16" t="s">
        <v>721</v>
      </c>
      <c r="E385" s="16" t="s">
        <v>164</v>
      </c>
      <c r="F385" s="16" t="s">
        <v>722</v>
      </c>
      <c r="G385" s="16" t="s">
        <v>29</v>
      </c>
      <c r="H385" s="16" t="s">
        <v>29</v>
      </c>
      <c r="I385" s="16" t="s">
        <v>1227</v>
      </c>
    </row>
    <row r="386" spans="2:9">
      <c r="B386" s="16" t="s">
        <v>963</v>
      </c>
      <c r="C386" s="16" t="s">
        <v>685</v>
      </c>
      <c r="D386" s="16" t="s">
        <v>650</v>
      </c>
      <c r="E386" s="16" t="s">
        <v>31</v>
      </c>
      <c r="F386" s="16" t="s">
        <v>1228</v>
      </c>
      <c r="G386" s="16" t="s">
        <v>29</v>
      </c>
      <c r="H386" s="16" t="s">
        <v>29</v>
      </c>
      <c r="I386" s="16" t="s">
        <v>1229</v>
      </c>
    </row>
    <row r="387" spans="2:9">
      <c r="B387" s="16" t="s">
        <v>963</v>
      </c>
      <c r="C387" s="16" t="s">
        <v>736</v>
      </c>
      <c r="D387" s="16" t="s">
        <v>737</v>
      </c>
      <c r="E387" s="16" t="s">
        <v>31</v>
      </c>
      <c r="F387" s="16" t="s">
        <v>1230</v>
      </c>
      <c r="G387" s="16" t="s">
        <v>739</v>
      </c>
      <c r="H387" s="16" t="s">
        <v>551</v>
      </c>
      <c r="I387" s="16" t="s">
        <v>1229</v>
      </c>
    </row>
    <row r="388" spans="2:9">
      <c r="B388" s="16" t="s">
        <v>963</v>
      </c>
      <c r="C388" s="16" t="s">
        <v>649</v>
      </c>
      <c r="D388" s="16" t="s">
        <v>650</v>
      </c>
      <c r="E388" s="16" t="s">
        <v>31</v>
      </c>
      <c r="F388" s="16" t="s">
        <v>651</v>
      </c>
      <c r="G388" s="16" t="s">
        <v>29</v>
      </c>
      <c r="H388" s="16" t="s">
        <v>29</v>
      </c>
      <c r="I388" s="16" t="s">
        <v>1229</v>
      </c>
    </row>
    <row r="389" spans="2:9">
      <c r="B389" s="16" t="s">
        <v>1231</v>
      </c>
      <c r="C389" s="16" t="s">
        <v>1232</v>
      </c>
      <c r="D389" s="16" t="s">
        <v>1233</v>
      </c>
      <c r="E389" s="16" t="s">
        <v>31</v>
      </c>
      <c r="F389" s="16" t="s">
        <v>1219</v>
      </c>
      <c r="G389" s="16" t="s">
        <v>1234</v>
      </c>
      <c r="H389" s="16" t="s">
        <v>1235</v>
      </c>
      <c r="I389" s="16" t="s">
        <v>1236</v>
      </c>
    </row>
    <row r="390" spans="2:9">
      <c r="B390" s="16" t="s">
        <v>1231</v>
      </c>
      <c r="C390" s="16" t="s">
        <v>29</v>
      </c>
      <c r="D390" s="16" t="s">
        <v>30</v>
      </c>
      <c r="E390" s="16" t="s">
        <v>31</v>
      </c>
      <c r="F390" s="16" t="s">
        <v>1050</v>
      </c>
      <c r="G390" s="16" t="s">
        <v>29</v>
      </c>
      <c r="H390" s="16" t="s">
        <v>29</v>
      </c>
      <c r="I390" s="16" t="s">
        <v>1237</v>
      </c>
    </row>
    <row r="391" spans="2:9">
      <c r="B391" s="16" t="s">
        <v>1231</v>
      </c>
      <c r="C391" s="16" t="s">
        <v>1238</v>
      </c>
      <c r="D391" s="16" t="s">
        <v>1239</v>
      </c>
      <c r="E391" s="16" t="s">
        <v>31</v>
      </c>
      <c r="F391" s="16" t="s">
        <v>783</v>
      </c>
      <c r="G391" s="16" t="s">
        <v>1240</v>
      </c>
      <c r="H391" s="16" t="s">
        <v>1241</v>
      </c>
      <c r="I391" s="16" t="s">
        <v>1237</v>
      </c>
    </row>
    <row r="392" spans="2:9">
      <c r="B392" s="16" t="s">
        <v>1231</v>
      </c>
      <c r="C392" s="16" t="s">
        <v>1242</v>
      </c>
      <c r="D392" s="16" t="s">
        <v>1243</v>
      </c>
      <c r="E392" s="16" t="s">
        <v>31</v>
      </c>
      <c r="F392" s="16" t="s">
        <v>1244</v>
      </c>
      <c r="G392" s="16" t="s">
        <v>37</v>
      </c>
      <c r="H392" s="16" t="s">
        <v>38</v>
      </c>
      <c r="I392" s="16" t="s">
        <v>1245</v>
      </c>
    </row>
    <row r="393" spans="2:9">
      <c r="B393" s="16" t="s">
        <v>1231</v>
      </c>
      <c r="C393" s="16" t="s">
        <v>333</v>
      </c>
      <c r="D393" s="16" t="s">
        <v>334</v>
      </c>
      <c r="E393" s="16" t="s">
        <v>31</v>
      </c>
      <c r="F393" s="16" t="s">
        <v>335</v>
      </c>
      <c r="G393" s="16" t="s">
        <v>29</v>
      </c>
      <c r="H393" s="16" t="s">
        <v>29</v>
      </c>
      <c r="I393" s="16" t="s">
        <v>1246</v>
      </c>
    </row>
    <row r="394" spans="2:9">
      <c r="B394" s="16" t="s">
        <v>1231</v>
      </c>
      <c r="C394" s="16" t="s">
        <v>828</v>
      </c>
      <c r="D394" s="16" t="s">
        <v>1140</v>
      </c>
      <c r="E394" s="16" t="s">
        <v>31</v>
      </c>
      <c r="F394" s="16" t="s">
        <v>37</v>
      </c>
      <c r="G394" s="16" t="s">
        <v>830</v>
      </c>
      <c r="H394" s="16" t="s">
        <v>29</v>
      </c>
      <c r="I394" s="16" t="s">
        <v>1247</v>
      </c>
    </row>
    <row r="395" spans="2:9">
      <c r="B395" s="16" t="s">
        <v>1231</v>
      </c>
      <c r="C395" s="16" t="s">
        <v>832</v>
      </c>
      <c r="D395" s="16" t="s">
        <v>1141</v>
      </c>
      <c r="E395" s="16" t="s">
        <v>786</v>
      </c>
      <c r="F395" s="16" t="s">
        <v>1142</v>
      </c>
      <c r="G395" s="16" t="s">
        <v>835</v>
      </c>
      <c r="H395" s="16" t="s">
        <v>308</v>
      </c>
      <c r="I395" s="16" t="s">
        <v>1247</v>
      </c>
    </row>
    <row r="396" spans="2:9">
      <c r="B396" s="16" t="s">
        <v>1231</v>
      </c>
      <c r="C396" s="16" t="s">
        <v>1248</v>
      </c>
      <c r="D396" s="16" t="s">
        <v>1249</v>
      </c>
      <c r="E396" s="16" t="s">
        <v>31</v>
      </c>
      <c r="F396" s="16" t="s">
        <v>1178</v>
      </c>
      <c r="G396" s="16" t="s">
        <v>1250</v>
      </c>
      <c r="H396" s="16" t="s">
        <v>728</v>
      </c>
      <c r="I396" s="16" t="s">
        <v>1251</v>
      </c>
    </row>
    <row r="397" spans="2:9">
      <c r="B397" s="16" t="s">
        <v>1231</v>
      </c>
      <c r="C397" s="16" t="s">
        <v>1252</v>
      </c>
      <c r="D397" s="16" t="s">
        <v>1253</v>
      </c>
      <c r="E397" s="16" t="s">
        <v>31</v>
      </c>
      <c r="F397" s="16" t="s">
        <v>1254</v>
      </c>
      <c r="G397" s="16" t="s">
        <v>705</v>
      </c>
      <c r="H397" s="16" t="s">
        <v>1255</v>
      </c>
      <c r="I397" s="16" t="s">
        <v>1256</v>
      </c>
    </row>
    <row r="398" spans="2:9">
      <c r="B398" s="16" t="s">
        <v>1231</v>
      </c>
      <c r="C398" s="16" t="s">
        <v>29</v>
      </c>
      <c r="D398" s="16" t="s">
        <v>30</v>
      </c>
      <c r="E398" s="16" t="s">
        <v>31</v>
      </c>
      <c r="F398" s="16" t="s">
        <v>1257</v>
      </c>
      <c r="G398" s="16" t="s">
        <v>29</v>
      </c>
      <c r="H398" s="16" t="s">
        <v>29</v>
      </c>
      <c r="I398" s="16" t="s">
        <v>1258</v>
      </c>
    </row>
    <row r="399" spans="2:9">
      <c r="B399" s="16" t="s">
        <v>1231</v>
      </c>
      <c r="C399" s="16" t="s">
        <v>1259</v>
      </c>
      <c r="D399" s="16" t="s">
        <v>1260</v>
      </c>
      <c r="E399" s="16" t="s">
        <v>31</v>
      </c>
      <c r="F399" s="16" t="s">
        <v>1261</v>
      </c>
      <c r="G399" s="16" t="s">
        <v>1262</v>
      </c>
      <c r="H399" s="16" t="s">
        <v>254</v>
      </c>
      <c r="I399" s="16" t="s">
        <v>1258</v>
      </c>
    </row>
    <row r="400" spans="2:9">
      <c r="B400" s="16" t="s">
        <v>1231</v>
      </c>
      <c r="C400" s="16" t="s">
        <v>1263</v>
      </c>
      <c r="D400" s="16" t="s">
        <v>1264</v>
      </c>
      <c r="E400" s="16" t="s">
        <v>31</v>
      </c>
      <c r="F400" s="16" t="s">
        <v>1110</v>
      </c>
      <c r="G400" s="16" t="s">
        <v>1265</v>
      </c>
      <c r="H400" s="16" t="s">
        <v>898</v>
      </c>
      <c r="I400" s="16" t="s">
        <v>1266</v>
      </c>
    </row>
    <row r="401" spans="2:9">
      <c r="B401" s="16" t="s">
        <v>1231</v>
      </c>
      <c r="C401" s="16" t="s">
        <v>1267</v>
      </c>
      <c r="D401" s="16" t="s">
        <v>1268</v>
      </c>
      <c r="E401" s="16" t="s">
        <v>31</v>
      </c>
      <c r="F401" s="16" t="s">
        <v>1269</v>
      </c>
      <c r="G401" s="16" t="s">
        <v>1270</v>
      </c>
      <c r="H401" s="16" t="s">
        <v>506</v>
      </c>
      <c r="I401" s="16" t="s">
        <v>1271</v>
      </c>
    </row>
    <row r="402" spans="2:9">
      <c r="B402" s="16" t="s">
        <v>1231</v>
      </c>
      <c r="C402" s="16" t="s">
        <v>1272</v>
      </c>
      <c r="D402" s="16" t="s">
        <v>1273</v>
      </c>
      <c r="E402" s="16" t="s">
        <v>31</v>
      </c>
      <c r="F402" s="16" t="s">
        <v>1274</v>
      </c>
      <c r="G402" s="16" t="s">
        <v>1275</v>
      </c>
      <c r="H402" s="16" t="s">
        <v>1034</v>
      </c>
      <c r="I402" s="16" t="s">
        <v>1276</v>
      </c>
    </row>
    <row r="403" spans="2:9">
      <c r="B403" s="16" t="s">
        <v>1231</v>
      </c>
      <c r="C403" s="16" t="s">
        <v>1277</v>
      </c>
      <c r="D403" s="16" t="s">
        <v>1278</v>
      </c>
      <c r="E403" s="16" t="s">
        <v>31</v>
      </c>
      <c r="F403" s="16" t="s">
        <v>1279</v>
      </c>
      <c r="G403" s="16" t="s">
        <v>1280</v>
      </c>
      <c r="H403" s="16" t="s">
        <v>31</v>
      </c>
      <c r="I403" s="16" t="s">
        <v>1281</v>
      </c>
    </row>
    <row r="404" spans="2:9">
      <c r="B404" s="16" t="s">
        <v>1231</v>
      </c>
      <c r="C404" s="16" t="s">
        <v>1277</v>
      </c>
      <c r="D404" s="16" t="s">
        <v>1278</v>
      </c>
      <c r="E404" s="16" t="s">
        <v>31</v>
      </c>
      <c r="F404" s="16" t="s">
        <v>1282</v>
      </c>
      <c r="G404" s="16" t="s">
        <v>1280</v>
      </c>
      <c r="H404" s="16" t="s">
        <v>427</v>
      </c>
      <c r="I404" s="16" t="s">
        <v>1283</v>
      </c>
    </row>
    <row r="405" spans="2:9">
      <c r="B405" s="16" t="s">
        <v>1231</v>
      </c>
      <c r="C405" s="16" t="s">
        <v>29</v>
      </c>
      <c r="D405" s="16" t="s">
        <v>30</v>
      </c>
      <c r="E405" s="16" t="s">
        <v>31</v>
      </c>
      <c r="F405" s="16" t="s">
        <v>1284</v>
      </c>
      <c r="G405" s="16" t="s">
        <v>29</v>
      </c>
      <c r="H405" s="16" t="s">
        <v>29</v>
      </c>
      <c r="I405" s="16" t="s">
        <v>1285</v>
      </c>
    </row>
    <row r="406" spans="2:9">
      <c r="B406" s="16" t="s">
        <v>1231</v>
      </c>
      <c r="C406" s="16" t="s">
        <v>1286</v>
      </c>
      <c r="D406" s="16" t="s">
        <v>1287</v>
      </c>
      <c r="E406" s="16" t="s">
        <v>31</v>
      </c>
      <c r="F406" s="16" t="s">
        <v>98</v>
      </c>
      <c r="G406" s="16" t="s">
        <v>99</v>
      </c>
      <c r="H406" s="16" t="s">
        <v>100</v>
      </c>
      <c r="I406" s="16" t="s">
        <v>1285</v>
      </c>
    </row>
    <row r="407" spans="2:9">
      <c r="B407" s="16" t="s">
        <v>1231</v>
      </c>
      <c r="C407" s="16" t="s">
        <v>768</v>
      </c>
      <c r="D407" s="16" t="s">
        <v>769</v>
      </c>
      <c r="E407" s="16" t="s">
        <v>31</v>
      </c>
      <c r="F407" s="16" t="s">
        <v>770</v>
      </c>
      <c r="G407" s="16" t="s">
        <v>37</v>
      </c>
      <c r="H407" s="16" t="s">
        <v>38</v>
      </c>
      <c r="I407" s="16" t="s">
        <v>1288</v>
      </c>
    </row>
    <row r="408" spans="2:9">
      <c r="B408" s="16" t="s">
        <v>1231</v>
      </c>
      <c r="C408" s="16" t="s">
        <v>1289</v>
      </c>
      <c r="D408" s="16" t="s">
        <v>1290</v>
      </c>
      <c r="E408" s="16" t="s">
        <v>31</v>
      </c>
      <c r="F408" s="16" t="s">
        <v>956</v>
      </c>
      <c r="G408" s="16" t="s">
        <v>37</v>
      </c>
      <c r="H408" s="16" t="s">
        <v>38</v>
      </c>
      <c r="I408" s="16" t="s">
        <v>1291</v>
      </c>
    </row>
    <row r="409" spans="2:9">
      <c r="B409" s="16" t="s">
        <v>1231</v>
      </c>
      <c r="C409" s="16" t="s">
        <v>1292</v>
      </c>
      <c r="D409" s="16" t="s">
        <v>1293</v>
      </c>
      <c r="E409" s="16" t="s">
        <v>31</v>
      </c>
      <c r="F409" s="16" t="s">
        <v>1294</v>
      </c>
      <c r="G409" s="16" t="s">
        <v>1295</v>
      </c>
      <c r="H409" s="16" t="s">
        <v>1296</v>
      </c>
      <c r="I409" s="16" t="s">
        <v>1297</v>
      </c>
    </row>
    <row r="410" spans="2:9">
      <c r="B410" s="16" t="s">
        <v>1231</v>
      </c>
      <c r="C410" s="16" t="s">
        <v>154</v>
      </c>
      <c r="D410" s="16" t="s">
        <v>155</v>
      </c>
      <c r="E410" s="16" t="s">
        <v>31</v>
      </c>
      <c r="F410" s="16" t="s">
        <v>156</v>
      </c>
      <c r="G410" s="16" t="s">
        <v>91</v>
      </c>
      <c r="H410" s="16" t="s">
        <v>157</v>
      </c>
      <c r="I410" s="16" t="s">
        <v>1298</v>
      </c>
    </row>
    <row r="411" spans="2:9">
      <c r="B411" s="16" t="s">
        <v>1231</v>
      </c>
      <c r="C411" s="16" t="s">
        <v>1299</v>
      </c>
      <c r="D411" s="16" t="s">
        <v>1300</v>
      </c>
      <c r="E411" s="16" t="s">
        <v>31</v>
      </c>
      <c r="F411" s="16" t="s">
        <v>1065</v>
      </c>
      <c r="G411" s="16" t="s">
        <v>1301</v>
      </c>
      <c r="H411" s="16" t="s">
        <v>118</v>
      </c>
      <c r="I411" s="16" t="s">
        <v>1302</v>
      </c>
    </row>
    <row r="412" spans="2:9">
      <c r="B412" s="16" t="s">
        <v>1231</v>
      </c>
      <c r="C412" s="16" t="s">
        <v>467</v>
      </c>
      <c r="D412" s="16" t="s">
        <v>468</v>
      </c>
      <c r="E412" s="16" t="s">
        <v>31</v>
      </c>
      <c r="F412" s="16" t="s">
        <v>469</v>
      </c>
      <c r="G412" s="16" t="s">
        <v>470</v>
      </c>
      <c r="H412" s="16" t="s">
        <v>216</v>
      </c>
      <c r="I412" s="16" t="s">
        <v>1303</v>
      </c>
    </row>
    <row r="413" spans="2:9">
      <c r="B413" s="16" t="s">
        <v>1231</v>
      </c>
      <c r="C413" s="16" t="s">
        <v>1304</v>
      </c>
      <c r="D413" s="16" t="s">
        <v>1305</v>
      </c>
      <c r="E413" s="16" t="s">
        <v>31</v>
      </c>
      <c r="F413" s="16" t="s">
        <v>1306</v>
      </c>
      <c r="G413" s="16" t="s">
        <v>1307</v>
      </c>
      <c r="H413" s="16" t="s">
        <v>1308</v>
      </c>
      <c r="I413" s="16" t="s">
        <v>1309</v>
      </c>
    </row>
    <row r="414" spans="2:9">
      <c r="B414" s="16" t="s">
        <v>1231</v>
      </c>
      <c r="C414" s="16" t="s">
        <v>1310</v>
      </c>
      <c r="D414" s="16" t="s">
        <v>1311</v>
      </c>
      <c r="E414" s="16" t="s">
        <v>31</v>
      </c>
      <c r="F414" s="16" t="s">
        <v>1312</v>
      </c>
      <c r="G414" s="16" t="s">
        <v>1313</v>
      </c>
      <c r="H414" s="16" t="s">
        <v>1308</v>
      </c>
      <c r="I414" s="16" t="s">
        <v>1309</v>
      </c>
    </row>
    <row r="415" spans="2:9">
      <c r="B415" s="16" t="s">
        <v>1231</v>
      </c>
      <c r="C415" s="16" t="s">
        <v>1314</v>
      </c>
      <c r="D415" s="16" t="s">
        <v>1315</v>
      </c>
      <c r="E415" s="16" t="s">
        <v>31</v>
      </c>
      <c r="F415" s="16" t="s">
        <v>1316</v>
      </c>
      <c r="G415" s="16" t="s">
        <v>1317</v>
      </c>
      <c r="H415" s="16" t="s">
        <v>1308</v>
      </c>
      <c r="I415" s="16" t="s">
        <v>1309</v>
      </c>
    </row>
    <row r="416" spans="2:9">
      <c r="B416" s="16" t="s">
        <v>1231</v>
      </c>
      <c r="C416" s="16" t="s">
        <v>29</v>
      </c>
      <c r="D416" s="16" t="s">
        <v>30</v>
      </c>
      <c r="E416" s="16" t="s">
        <v>31</v>
      </c>
      <c r="F416" s="16" t="s">
        <v>1318</v>
      </c>
      <c r="G416" s="16" t="s">
        <v>29</v>
      </c>
      <c r="H416" s="16" t="s">
        <v>29</v>
      </c>
      <c r="I416" s="16" t="s">
        <v>1309</v>
      </c>
    </row>
    <row r="417" spans="2:9">
      <c r="B417" s="16" t="s">
        <v>1231</v>
      </c>
      <c r="C417" s="16" t="s">
        <v>1319</v>
      </c>
      <c r="D417" s="16" t="s">
        <v>1320</v>
      </c>
      <c r="E417" s="16" t="s">
        <v>31</v>
      </c>
      <c r="F417" s="16" t="s">
        <v>1321</v>
      </c>
      <c r="G417" s="16" t="s">
        <v>1322</v>
      </c>
      <c r="H417" s="16" t="s">
        <v>1323</v>
      </c>
      <c r="I417" s="16" t="s">
        <v>1324</v>
      </c>
    </row>
    <row r="418" spans="2:9">
      <c r="B418" s="16" t="s">
        <v>1231</v>
      </c>
      <c r="C418" s="16" t="s">
        <v>644</v>
      </c>
      <c r="D418" s="16" t="s">
        <v>645</v>
      </c>
      <c r="E418" s="16" t="s">
        <v>31</v>
      </c>
      <c r="F418" s="16" t="s">
        <v>646</v>
      </c>
      <c r="G418" s="16" t="s">
        <v>647</v>
      </c>
      <c r="H418" s="16" t="s">
        <v>70</v>
      </c>
      <c r="I418" s="16" t="s">
        <v>1325</v>
      </c>
    </row>
    <row r="419" spans="2:9">
      <c r="B419" s="16" t="s">
        <v>1231</v>
      </c>
      <c r="C419" s="16" t="s">
        <v>160</v>
      </c>
      <c r="D419" s="16" t="s">
        <v>1326</v>
      </c>
      <c r="E419" s="16" t="s">
        <v>31</v>
      </c>
      <c r="F419" s="16" t="s">
        <v>1327</v>
      </c>
      <c r="G419" s="16" t="s">
        <v>163</v>
      </c>
      <c r="H419" s="16" t="s">
        <v>304</v>
      </c>
      <c r="I419" s="16" t="s">
        <v>1328</v>
      </c>
    </row>
    <row r="420" spans="2:9">
      <c r="B420" s="16" t="s">
        <v>1231</v>
      </c>
      <c r="C420" s="16" t="s">
        <v>373</v>
      </c>
      <c r="D420" s="16" t="s">
        <v>374</v>
      </c>
      <c r="E420" s="16" t="s">
        <v>31</v>
      </c>
      <c r="F420" s="16" t="s">
        <v>375</v>
      </c>
      <c r="G420" s="16" t="s">
        <v>376</v>
      </c>
      <c r="H420" s="16" t="s">
        <v>254</v>
      </c>
      <c r="I420" s="16" t="s">
        <v>1329</v>
      </c>
    </row>
    <row r="421" spans="2:9">
      <c r="B421" s="16" t="s">
        <v>1231</v>
      </c>
      <c r="C421" s="16" t="s">
        <v>182</v>
      </c>
      <c r="D421" s="16" t="s">
        <v>183</v>
      </c>
      <c r="E421" s="16" t="s">
        <v>31</v>
      </c>
      <c r="F421" s="16" t="s">
        <v>184</v>
      </c>
      <c r="G421" s="16" t="s">
        <v>185</v>
      </c>
      <c r="H421" s="16" t="s">
        <v>53</v>
      </c>
      <c r="I421" s="16" t="s">
        <v>1330</v>
      </c>
    </row>
    <row r="422" spans="2:9">
      <c r="B422" s="16" t="s">
        <v>1231</v>
      </c>
      <c r="C422" s="16" t="s">
        <v>1331</v>
      </c>
      <c r="D422" s="16" t="s">
        <v>1332</v>
      </c>
      <c r="E422" s="16" t="s">
        <v>31</v>
      </c>
      <c r="F422" s="16" t="s">
        <v>381</v>
      </c>
      <c r="G422" s="16" t="s">
        <v>1333</v>
      </c>
      <c r="H422" s="16" t="s">
        <v>131</v>
      </c>
      <c r="I422" s="16" t="s">
        <v>1334</v>
      </c>
    </row>
    <row r="423" spans="2:9">
      <c r="B423" s="16" t="s">
        <v>1231</v>
      </c>
      <c r="C423" s="16" t="s">
        <v>1232</v>
      </c>
      <c r="D423" s="16" t="s">
        <v>1233</v>
      </c>
      <c r="E423" s="16" t="s">
        <v>31</v>
      </c>
      <c r="F423" s="16" t="s">
        <v>1219</v>
      </c>
      <c r="G423" s="16" t="s">
        <v>1234</v>
      </c>
      <c r="H423" s="16" t="s">
        <v>1235</v>
      </c>
      <c r="I423" s="16" t="s">
        <v>1335</v>
      </c>
    </row>
    <row r="424" spans="2:9">
      <c r="B424" s="16" t="s">
        <v>1231</v>
      </c>
      <c r="C424" s="16" t="s">
        <v>1336</v>
      </c>
      <c r="D424" s="16" t="s">
        <v>1337</v>
      </c>
      <c r="E424" s="16" t="s">
        <v>31</v>
      </c>
      <c r="F424" s="16" t="s">
        <v>1338</v>
      </c>
      <c r="G424" s="16" t="s">
        <v>971</v>
      </c>
      <c r="H424" s="16" t="s">
        <v>37</v>
      </c>
      <c r="I424" s="16" t="s">
        <v>1339</v>
      </c>
    </row>
    <row r="425" spans="2:9">
      <c r="B425" s="16" t="s">
        <v>1231</v>
      </c>
      <c r="C425" s="16" t="s">
        <v>1340</v>
      </c>
      <c r="D425" s="16" t="s">
        <v>924</v>
      </c>
      <c r="E425" s="16" t="s">
        <v>31</v>
      </c>
      <c r="F425" s="16" t="s">
        <v>925</v>
      </c>
      <c r="G425" s="16" t="s">
        <v>1341</v>
      </c>
      <c r="H425" s="16" t="s">
        <v>144</v>
      </c>
      <c r="I425" s="16" t="s">
        <v>1342</v>
      </c>
    </row>
    <row r="426" spans="2:9">
      <c r="B426" s="16" t="s">
        <v>1231</v>
      </c>
      <c r="C426" s="16" t="s">
        <v>497</v>
      </c>
      <c r="D426" s="16" t="s">
        <v>1343</v>
      </c>
      <c r="E426" s="16" t="s">
        <v>31</v>
      </c>
      <c r="F426" s="16" t="s">
        <v>705</v>
      </c>
      <c r="G426" s="16" t="s">
        <v>500</v>
      </c>
      <c r="H426" s="16" t="s">
        <v>728</v>
      </c>
      <c r="I426" s="16" t="s">
        <v>1344</v>
      </c>
    </row>
    <row r="427" spans="2:9">
      <c r="B427" s="16" t="s">
        <v>1231</v>
      </c>
      <c r="C427" s="16" t="s">
        <v>151</v>
      </c>
      <c r="D427" s="16" t="s">
        <v>152</v>
      </c>
      <c r="E427" s="16" t="s">
        <v>31</v>
      </c>
      <c r="F427" s="16" t="s">
        <v>153</v>
      </c>
      <c r="G427" s="16" t="s">
        <v>29</v>
      </c>
      <c r="H427" s="16" t="s">
        <v>29</v>
      </c>
      <c r="I427" s="16" t="s">
        <v>1344</v>
      </c>
    </row>
    <row r="428" spans="2:9">
      <c r="B428" s="16" t="s">
        <v>1231</v>
      </c>
      <c r="C428" s="16" t="s">
        <v>1345</v>
      </c>
      <c r="D428" s="16" t="s">
        <v>1346</v>
      </c>
      <c r="E428" s="16" t="s">
        <v>31</v>
      </c>
      <c r="F428" s="16" t="s">
        <v>1347</v>
      </c>
      <c r="G428" s="16" t="s">
        <v>1348</v>
      </c>
      <c r="H428" s="16" t="s">
        <v>1349</v>
      </c>
      <c r="I428" s="16" t="s">
        <v>1350</v>
      </c>
    </row>
    <row r="429" spans="2:9">
      <c r="B429" s="16" t="s">
        <v>1231</v>
      </c>
      <c r="C429" s="16" t="s">
        <v>822</v>
      </c>
      <c r="D429" s="16" t="s">
        <v>1351</v>
      </c>
      <c r="E429" s="16" t="s">
        <v>31</v>
      </c>
      <c r="F429" s="16" t="s">
        <v>824</v>
      </c>
      <c r="G429" s="16" t="s">
        <v>29</v>
      </c>
      <c r="H429" s="16" t="s">
        <v>29</v>
      </c>
      <c r="I429" s="16" t="s">
        <v>1350</v>
      </c>
    </row>
    <row r="430" spans="2:9">
      <c r="B430" s="16" t="s">
        <v>1231</v>
      </c>
      <c r="C430" s="16" t="s">
        <v>825</v>
      </c>
      <c r="D430" s="16" t="s">
        <v>1352</v>
      </c>
      <c r="E430" s="16" t="s">
        <v>31</v>
      </c>
      <c r="F430" s="16" t="s">
        <v>824</v>
      </c>
      <c r="G430" s="16" t="s">
        <v>627</v>
      </c>
      <c r="H430" s="16" t="s">
        <v>827</v>
      </c>
      <c r="I430" s="16" t="s">
        <v>1350</v>
      </c>
    </row>
    <row r="431" spans="2:9">
      <c r="B431" s="16" t="s">
        <v>1231</v>
      </c>
      <c r="C431" s="16" t="s">
        <v>644</v>
      </c>
      <c r="D431" s="16" t="s">
        <v>645</v>
      </c>
      <c r="E431" s="16" t="s">
        <v>31</v>
      </c>
      <c r="F431" s="16" t="s">
        <v>646</v>
      </c>
      <c r="G431" s="16" t="s">
        <v>647</v>
      </c>
      <c r="H431" s="16" t="s">
        <v>70</v>
      </c>
      <c r="I431" s="16" t="s">
        <v>1353</v>
      </c>
    </row>
    <row r="432" spans="2:9">
      <c r="B432" s="16" t="s">
        <v>1231</v>
      </c>
      <c r="C432" s="16" t="s">
        <v>1354</v>
      </c>
      <c r="D432" s="16" t="s">
        <v>1355</v>
      </c>
      <c r="E432" s="16" t="s">
        <v>31</v>
      </c>
      <c r="F432" s="16" t="s">
        <v>1356</v>
      </c>
      <c r="G432" s="16" t="s">
        <v>1357</v>
      </c>
      <c r="H432" s="16" t="s">
        <v>397</v>
      </c>
      <c r="I432" s="16" t="s">
        <v>1358</v>
      </c>
    </row>
    <row r="433" spans="2:9">
      <c r="B433" s="16" t="s">
        <v>1231</v>
      </c>
      <c r="C433" s="16" t="s">
        <v>29</v>
      </c>
      <c r="D433" s="16" t="s">
        <v>30</v>
      </c>
      <c r="E433" s="16" t="s">
        <v>31</v>
      </c>
      <c r="F433" s="16" t="s">
        <v>1359</v>
      </c>
      <c r="G433" s="16" t="s">
        <v>29</v>
      </c>
      <c r="H433" s="16" t="s">
        <v>29</v>
      </c>
      <c r="I433" s="16" t="s">
        <v>1360</v>
      </c>
    </row>
    <row r="434" spans="2:9">
      <c r="B434" s="16" t="s">
        <v>1231</v>
      </c>
      <c r="C434" s="16" t="s">
        <v>39</v>
      </c>
      <c r="D434" s="16" t="s">
        <v>40</v>
      </c>
      <c r="E434" s="16" t="s">
        <v>31</v>
      </c>
      <c r="F434" s="16" t="s">
        <v>41</v>
      </c>
      <c r="G434" s="16" t="s">
        <v>42</v>
      </c>
      <c r="H434" s="16" t="s">
        <v>43</v>
      </c>
      <c r="I434" s="16" t="s">
        <v>1360</v>
      </c>
    </row>
    <row r="435" spans="2:9">
      <c r="B435" s="16" t="s">
        <v>1231</v>
      </c>
      <c r="C435" s="16" t="s">
        <v>1361</v>
      </c>
      <c r="D435" s="16" t="s">
        <v>1362</v>
      </c>
      <c r="E435" s="16" t="s">
        <v>31</v>
      </c>
      <c r="F435" s="16" t="s">
        <v>1363</v>
      </c>
      <c r="G435" s="16" t="s">
        <v>1364</v>
      </c>
      <c r="H435" s="16" t="s">
        <v>481</v>
      </c>
      <c r="I435" s="16" t="s">
        <v>1365</v>
      </c>
    </row>
    <row r="436" spans="2:9">
      <c r="B436" s="16" t="s">
        <v>1231</v>
      </c>
      <c r="C436" s="16" t="s">
        <v>1366</v>
      </c>
      <c r="D436" s="16" t="s">
        <v>1367</v>
      </c>
      <c r="E436" s="16" t="s">
        <v>31</v>
      </c>
      <c r="F436" s="16" t="s">
        <v>1368</v>
      </c>
      <c r="G436" s="16" t="s">
        <v>1369</v>
      </c>
      <c r="H436" s="16" t="s">
        <v>1151</v>
      </c>
      <c r="I436" s="16" t="s">
        <v>1370</v>
      </c>
    </row>
    <row r="437" spans="2:9">
      <c r="B437" s="16" t="s">
        <v>1231</v>
      </c>
      <c r="C437" s="16" t="s">
        <v>71</v>
      </c>
      <c r="D437" s="16" t="s">
        <v>72</v>
      </c>
      <c r="E437" s="16" t="s">
        <v>31</v>
      </c>
      <c r="F437" s="16" t="s">
        <v>73</v>
      </c>
      <c r="G437" s="16" t="s">
        <v>74</v>
      </c>
      <c r="H437" s="16" t="s">
        <v>75</v>
      </c>
      <c r="I437" s="16" t="s">
        <v>1371</v>
      </c>
    </row>
    <row r="438" spans="2:9">
      <c r="B438" s="16" t="s">
        <v>1231</v>
      </c>
      <c r="C438" s="16" t="s">
        <v>1372</v>
      </c>
      <c r="D438" s="16" t="s">
        <v>1373</v>
      </c>
      <c r="E438" s="16" t="s">
        <v>31</v>
      </c>
      <c r="F438" s="16" t="s">
        <v>1374</v>
      </c>
      <c r="G438" s="16" t="s">
        <v>1375</v>
      </c>
      <c r="H438" s="16" t="s">
        <v>408</v>
      </c>
      <c r="I438" s="16" t="s">
        <v>1376</v>
      </c>
    </row>
    <row r="439" spans="2:9">
      <c r="B439" s="16" t="s">
        <v>1231</v>
      </c>
      <c r="C439" s="16" t="s">
        <v>1377</v>
      </c>
      <c r="D439" s="16" t="s">
        <v>1378</v>
      </c>
      <c r="E439" s="16" t="s">
        <v>31</v>
      </c>
      <c r="F439" s="16" t="s">
        <v>1379</v>
      </c>
      <c r="G439" s="16" t="s">
        <v>1380</v>
      </c>
      <c r="H439" s="16" t="s">
        <v>1034</v>
      </c>
      <c r="I439" s="16" t="s">
        <v>1381</v>
      </c>
    </row>
    <row r="440" spans="2:9">
      <c r="B440" s="16" t="s">
        <v>1231</v>
      </c>
      <c r="C440" s="16" t="s">
        <v>1382</v>
      </c>
      <c r="D440" s="16" t="s">
        <v>1383</v>
      </c>
      <c r="E440" s="16" t="s">
        <v>31</v>
      </c>
      <c r="F440" s="16" t="s">
        <v>450</v>
      </c>
      <c r="G440" s="16" t="s">
        <v>37</v>
      </c>
      <c r="H440" s="16" t="s">
        <v>38</v>
      </c>
      <c r="I440" s="16" t="s">
        <v>1381</v>
      </c>
    </row>
    <row r="441" spans="2:9">
      <c r="B441" s="16" t="s">
        <v>1231</v>
      </c>
      <c r="C441" s="16" t="s">
        <v>1384</v>
      </c>
      <c r="D441" s="16" t="s">
        <v>1385</v>
      </c>
      <c r="E441" s="16" t="s">
        <v>31</v>
      </c>
      <c r="F441" s="16" t="s">
        <v>947</v>
      </c>
      <c r="G441" s="16" t="s">
        <v>356</v>
      </c>
      <c r="H441" s="16" t="s">
        <v>481</v>
      </c>
      <c r="I441" s="16" t="s">
        <v>1386</v>
      </c>
    </row>
    <row r="442" spans="2:9">
      <c r="B442" s="16" t="s">
        <v>1231</v>
      </c>
      <c r="C442" s="16" t="s">
        <v>29</v>
      </c>
      <c r="D442" s="16" t="s">
        <v>30</v>
      </c>
      <c r="E442" s="16" t="s">
        <v>31</v>
      </c>
      <c r="F442" s="16" t="s">
        <v>1387</v>
      </c>
      <c r="G442" s="16" t="s">
        <v>29</v>
      </c>
      <c r="H442" s="16" t="s">
        <v>29</v>
      </c>
      <c r="I442" s="16" t="s">
        <v>1388</v>
      </c>
    </row>
    <row r="443" spans="2:9">
      <c r="B443" s="16" t="s">
        <v>1231</v>
      </c>
      <c r="C443" s="16" t="s">
        <v>1389</v>
      </c>
      <c r="D443" s="16" t="s">
        <v>1390</v>
      </c>
      <c r="E443" s="16" t="s">
        <v>31</v>
      </c>
      <c r="F443" s="16" t="s">
        <v>1391</v>
      </c>
      <c r="G443" s="16" t="s">
        <v>1392</v>
      </c>
      <c r="H443" s="16" t="s">
        <v>740</v>
      </c>
      <c r="I443" s="16" t="s">
        <v>1388</v>
      </c>
    </row>
    <row r="444" spans="2:9">
      <c r="B444" s="16" t="s">
        <v>1231</v>
      </c>
      <c r="C444" s="16" t="s">
        <v>1393</v>
      </c>
      <c r="D444" s="16" t="s">
        <v>1394</v>
      </c>
      <c r="E444" s="16" t="s">
        <v>226</v>
      </c>
      <c r="F444" s="16" t="s">
        <v>475</v>
      </c>
      <c r="G444" s="16" t="s">
        <v>1395</v>
      </c>
      <c r="H444" s="16" t="s">
        <v>1396</v>
      </c>
      <c r="I444" s="16" t="s">
        <v>1397</v>
      </c>
    </row>
    <row r="445" spans="2:9">
      <c r="B445" s="16" t="s">
        <v>1231</v>
      </c>
      <c r="C445" s="16" t="s">
        <v>29</v>
      </c>
      <c r="D445" s="16" t="s">
        <v>30</v>
      </c>
      <c r="E445" s="16" t="s">
        <v>31</v>
      </c>
      <c r="F445" s="16" t="s">
        <v>1398</v>
      </c>
      <c r="G445" s="16" t="s">
        <v>29</v>
      </c>
      <c r="H445" s="16" t="s">
        <v>29</v>
      </c>
      <c r="I445" s="16" t="s">
        <v>1399</v>
      </c>
    </row>
    <row r="446" spans="2:9">
      <c r="B446" s="16" t="s">
        <v>1231</v>
      </c>
      <c r="C446" s="16" t="s">
        <v>1400</v>
      </c>
      <c r="D446" s="16" t="s">
        <v>1401</v>
      </c>
      <c r="E446" s="16" t="s">
        <v>31</v>
      </c>
      <c r="F446" s="16" t="s">
        <v>329</v>
      </c>
      <c r="G446" s="16" t="s">
        <v>1402</v>
      </c>
      <c r="H446" s="16" t="s">
        <v>100</v>
      </c>
      <c r="I446" s="16" t="s">
        <v>1399</v>
      </c>
    </row>
    <row r="447" spans="2:9">
      <c r="B447" s="16" t="s">
        <v>1231</v>
      </c>
      <c r="C447" s="16" t="s">
        <v>828</v>
      </c>
      <c r="D447" s="16" t="s">
        <v>1403</v>
      </c>
      <c r="E447" s="16" t="s">
        <v>31</v>
      </c>
      <c r="F447" s="16" t="s">
        <v>37</v>
      </c>
      <c r="G447" s="16" t="s">
        <v>830</v>
      </c>
      <c r="H447" s="16" t="s">
        <v>29</v>
      </c>
      <c r="I447" s="16" t="s">
        <v>1404</v>
      </c>
    </row>
    <row r="448" spans="2:9">
      <c r="B448" s="16" t="s">
        <v>1231</v>
      </c>
      <c r="C448" s="16" t="s">
        <v>832</v>
      </c>
      <c r="D448" s="16" t="s">
        <v>1405</v>
      </c>
      <c r="E448" s="16" t="s">
        <v>122</v>
      </c>
      <c r="F448" s="16" t="s">
        <v>1406</v>
      </c>
      <c r="G448" s="16" t="s">
        <v>835</v>
      </c>
      <c r="H448" s="16" t="s">
        <v>308</v>
      </c>
      <c r="I448" s="16" t="s">
        <v>1404</v>
      </c>
    </row>
    <row r="449" spans="2:9">
      <c r="B449" s="16" t="s">
        <v>1231</v>
      </c>
      <c r="C449" s="16" t="s">
        <v>828</v>
      </c>
      <c r="D449" s="16" t="s">
        <v>1140</v>
      </c>
      <c r="E449" s="16" t="s">
        <v>31</v>
      </c>
      <c r="F449" s="16" t="s">
        <v>37</v>
      </c>
      <c r="G449" s="16" t="s">
        <v>830</v>
      </c>
      <c r="H449" s="16" t="s">
        <v>29</v>
      </c>
      <c r="I449" s="16" t="s">
        <v>1404</v>
      </c>
    </row>
    <row r="450" spans="2:9">
      <c r="B450" s="16" t="s">
        <v>1231</v>
      </c>
      <c r="C450" s="16" t="s">
        <v>832</v>
      </c>
      <c r="D450" s="16" t="s">
        <v>1141</v>
      </c>
      <c r="E450" s="16" t="s">
        <v>786</v>
      </c>
      <c r="F450" s="16" t="s">
        <v>1142</v>
      </c>
      <c r="G450" s="16" t="s">
        <v>835</v>
      </c>
      <c r="H450" s="16" t="s">
        <v>308</v>
      </c>
      <c r="I450" s="16" t="s">
        <v>1404</v>
      </c>
    </row>
    <row r="451" spans="2:9">
      <c r="B451" s="16" t="s">
        <v>1231</v>
      </c>
      <c r="C451" s="16" t="s">
        <v>44</v>
      </c>
      <c r="D451" s="16" t="s">
        <v>45</v>
      </c>
      <c r="E451" s="16" t="s">
        <v>31</v>
      </c>
      <c r="F451" s="16" t="s">
        <v>46</v>
      </c>
      <c r="G451" s="16" t="s">
        <v>47</v>
      </c>
      <c r="H451" s="16" t="s">
        <v>48</v>
      </c>
      <c r="I451" s="16" t="s">
        <v>1404</v>
      </c>
    </row>
    <row r="452" spans="2:9">
      <c r="B452" s="16" t="s">
        <v>1231</v>
      </c>
      <c r="C452" s="16" t="s">
        <v>151</v>
      </c>
      <c r="D452" s="16" t="s">
        <v>152</v>
      </c>
      <c r="E452" s="16" t="s">
        <v>122</v>
      </c>
      <c r="F452" s="16" t="s">
        <v>1407</v>
      </c>
      <c r="G452" s="16" t="s">
        <v>29</v>
      </c>
      <c r="H452" s="16" t="s">
        <v>29</v>
      </c>
      <c r="I452" s="16" t="s">
        <v>1408</v>
      </c>
    </row>
    <row r="453" spans="2:9">
      <c r="B453" s="16" t="s">
        <v>1231</v>
      </c>
      <c r="C453" s="16" t="s">
        <v>154</v>
      </c>
      <c r="D453" s="16" t="s">
        <v>1409</v>
      </c>
      <c r="E453" s="16" t="s">
        <v>122</v>
      </c>
      <c r="F453" s="16" t="s">
        <v>1410</v>
      </c>
      <c r="G453" s="16" t="s">
        <v>91</v>
      </c>
      <c r="H453" s="16" t="s">
        <v>785</v>
      </c>
      <c r="I453" s="16" t="s">
        <v>1408</v>
      </c>
    </row>
    <row r="454" spans="2:9">
      <c r="B454" s="16" t="s">
        <v>1231</v>
      </c>
      <c r="C454" s="16" t="s">
        <v>88</v>
      </c>
      <c r="D454" s="16" t="s">
        <v>89</v>
      </c>
      <c r="E454" s="16" t="s">
        <v>31</v>
      </c>
      <c r="F454" s="16" t="s">
        <v>1410</v>
      </c>
      <c r="G454" s="16" t="s">
        <v>91</v>
      </c>
      <c r="H454" s="16" t="s">
        <v>785</v>
      </c>
      <c r="I454" s="16" t="s">
        <v>1408</v>
      </c>
    </row>
    <row r="455" spans="2:9">
      <c r="B455" s="16" t="s">
        <v>1231</v>
      </c>
      <c r="C455" s="16" t="s">
        <v>29</v>
      </c>
      <c r="D455" s="16" t="s">
        <v>30</v>
      </c>
      <c r="E455" s="16" t="s">
        <v>31</v>
      </c>
      <c r="F455" s="16" t="s">
        <v>1411</v>
      </c>
      <c r="G455" s="16" t="s">
        <v>29</v>
      </c>
      <c r="H455" s="16" t="s">
        <v>29</v>
      </c>
      <c r="I455" s="16" t="s">
        <v>1412</v>
      </c>
    </row>
    <row r="456" spans="2:9">
      <c r="B456" s="16" t="s">
        <v>1231</v>
      </c>
      <c r="C456" s="16" t="s">
        <v>151</v>
      </c>
      <c r="D456" s="16" t="s">
        <v>1413</v>
      </c>
      <c r="E456" s="16" t="s">
        <v>31</v>
      </c>
      <c r="F456" s="16" t="s">
        <v>153</v>
      </c>
      <c r="G456" s="16" t="s">
        <v>29</v>
      </c>
      <c r="H456" s="16" t="s">
        <v>29</v>
      </c>
      <c r="I456" s="16" t="s">
        <v>1412</v>
      </c>
    </row>
    <row r="457" spans="2:9">
      <c r="B457" s="16" t="s">
        <v>1231</v>
      </c>
      <c r="C457" s="16" t="s">
        <v>1414</v>
      </c>
      <c r="D457" s="16" t="s">
        <v>1415</v>
      </c>
      <c r="E457" s="16" t="s">
        <v>31</v>
      </c>
      <c r="F457" s="16" t="s">
        <v>1416</v>
      </c>
      <c r="G457" s="16" t="s">
        <v>1417</v>
      </c>
      <c r="H457" s="16" t="s">
        <v>1308</v>
      </c>
      <c r="I457" s="16" t="s">
        <v>1418</v>
      </c>
    </row>
    <row r="458" spans="2:9">
      <c r="B458" s="16" t="s">
        <v>1231</v>
      </c>
      <c r="C458" s="16" t="s">
        <v>1372</v>
      </c>
      <c r="D458" s="16" t="s">
        <v>1373</v>
      </c>
      <c r="E458" s="16" t="s">
        <v>31</v>
      </c>
      <c r="F458" s="16" t="s">
        <v>1374</v>
      </c>
      <c r="G458" s="16" t="s">
        <v>1375</v>
      </c>
      <c r="H458" s="16" t="s">
        <v>408</v>
      </c>
      <c r="I458" s="16" t="s">
        <v>1418</v>
      </c>
    </row>
    <row r="459" spans="2:9">
      <c r="B459" s="16" t="s">
        <v>1231</v>
      </c>
      <c r="C459" s="16" t="s">
        <v>29</v>
      </c>
      <c r="D459" s="16" t="s">
        <v>30</v>
      </c>
      <c r="E459" s="16" t="s">
        <v>31</v>
      </c>
      <c r="F459" s="16" t="s">
        <v>1419</v>
      </c>
      <c r="G459" s="16" t="s">
        <v>29</v>
      </c>
      <c r="H459" s="16" t="s">
        <v>29</v>
      </c>
      <c r="I459" s="16" t="s">
        <v>1420</v>
      </c>
    </row>
    <row r="460" spans="2:9">
      <c r="B460" s="16" t="s">
        <v>1231</v>
      </c>
      <c r="C460" s="16" t="s">
        <v>1077</v>
      </c>
      <c r="D460" s="16" t="s">
        <v>1078</v>
      </c>
      <c r="E460" s="16" t="s">
        <v>31</v>
      </c>
      <c r="F460" s="16" t="s">
        <v>1079</v>
      </c>
      <c r="G460" s="16" t="s">
        <v>1080</v>
      </c>
      <c r="H460" s="16" t="s">
        <v>898</v>
      </c>
      <c r="I460" s="16" t="s">
        <v>1420</v>
      </c>
    </row>
    <row r="461" spans="2:9">
      <c r="B461" s="16" t="s">
        <v>1231</v>
      </c>
      <c r="C461" s="16" t="s">
        <v>1421</v>
      </c>
      <c r="D461" s="16" t="s">
        <v>1422</v>
      </c>
      <c r="E461" s="16" t="s">
        <v>31</v>
      </c>
      <c r="F461" s="16" t="s">
        <v>317</v>
      </c>
      <c r="G461" s="16" t="s">
        <v>1423</v>
      </c>
      <c r="H461" s="16" t="s">
        <v>487</v>
      </c>
      <c r="I461" s="16" t="s">
        <v>1424</v>
      </c>
    </row>
    <row r="462" spans="2:9">
      <c r="B462" s="16" t="s">
        <v>1231</v>
      </c>
      <c r="C462" s="16" t="s">
        <v>1425</v>
      </c>
      <c r="D462" s="16" t="s">
        <v>1426</v>
      </c>
      <c r="E462" s="16" t="s">
        <v>31</v>
      </c>
      <c r="F462" s="16" t="s">
        <v>1427</v>
      </c>
      <c r="G462" s="16" t="s">
        <v>29</v>
      </c>
      <c r="H462" s="16" t="s">
        <v>29</v>
      </c>
      <c r="I462" s="16" t="s">
        <v>1428</v>
      </c>
    </row>
    <row r="463" spans="2:9">
      <c r="B463" s="16" t="s">
        <v>1231</v>
      </c>
      <c r="C463" s="16" t="s">
        <v>736</v>
      </c>
      <c r="D463" s="16" t="s">
        <v>737</v>
      </c>
      <c r="E463" s="16" t="s">
        <v>31</v>
      </c>
      <c r="F463" s="16" t="s">
        <v>1230</v>
      </c>
      <c r="G463" s="16" t="s">
        <v>739</v>
      </c>
      <c r="H463" s="16" t="s">
        <v>551</v>
      </c>
      <c r="I463" s="16" t="s">
        <v>1429</v>
      </c>
    </row>
    <row r="464" spans="2:9">
      <c r="B464" s="16" t="s">
        <v>1231</v>
      </c>
      <c r="C464" s="16" t="s">
        <v>120</v>
      </c>
      <c r="D464" s="16" t="s">
        <v>239</v>
      </c>
      <c r="E464" s="16" t="s">
        <v>122</v>
      </c>
      <c r="F464" s="16" t="s">
        <v>227</v>
      </c>
      <c r="G464" s="16" t="s">
        <v>124</v>
      </c>
      <c r="H464" s="16" t="s">
        <v>814</v>
      </c>
      <c r="I464" s="16" t="s">
        <v>1430</v>
      </c>
    </row>
    <row r="465" spans="2:9">
      <c r="B465" s="16" t="s">
        <v>1231</v>
      </c>
      <c r="C465" s="16" t="s">
        <v>39</v>
      </c>
      <c r="D465" s="16" t="s">
        <v>40</v>
      </c>
      <c r="E465" s="16" t="s">
        <v>122</v>
      </c>
      <c r="F465" s="16" t="s">
        <v>1431</v>
      </c>
      <c r="G465" s="16" t="s">
        <v>42</v>
      </c>
      <c r="H465" s="16" t="s">
        <v>325</v>
      </c>
      <c r="I465" s="16" t="s">
        <v>1430</v>
      </c>
    </row>
    <row r="466" spans="2:9">
      <c r="B466" s="16" t="s">
        <v>1231</v>
      </c>
      <c r="C466" s="16" t="s">
        <v>1432</v>
      </c>
      <c r="D466" s="16" t="s">
        <v>1433</v>
      </c>
      <c r="E466" s="16" t="s">
        <v>31</v>
      </c>
      <c r="F466" s="16" t="s">
        <v>1434</v>
      </c>
      <c r="G466" s="16">
        <v>5879</v>
      </c>
      <c r="H466" s="16" t="s">
        <v>29</v>
      </c>
      <c r="I466" s="16" t="s">
        <v>1435</v>
      </c>
    </row>
    <row r="467" spans="2:9">
      <c r="B467" s="16" t="s">
        <v>1231</v>
      </c>
      <c r="C467" s="16" t="s">
        <v>828</v>
      </c>
      <c r="D467" s="16" t="s">
        <v>1436</v>
      </c>
      <c r="E467" s="16" t="s">
        <v>31</v>
      </c>
      <c r="F467" s="16" t="s">
        <v>37</v>
      </c>
      <c r="G467" s="16" t="s">
        <v>830</v>
      </c>
      <c r="H467" s="16" t="s">
        <v>29</v>
      </c>
      <c r="I467" s="16" t="s">
        <v>1435</v>
      </c>
    </row>
    <row r="468" spans="2:9">
      <c r="B468" s="16" t="s">
        <v>1231</v>
      </c>
      <c r="C468" s="16" t="s">
        <v>832</v>
      </c>
      <c r="D468" s="16" t="s">
        <v>1437</v>
      </c>
      <c r="E468" s="16" t="s">
        <v>164</v>
      </c>
      <c r="F468" s="16" t="s">
        <v>37</v>
      </c>
      <c r="G468" s="16" t="s">
        <v>835</v>
      </c>
      <c r="H468" s="16" t="s">
        <v>29</v>
      </c>
      <c r="I468" s="16" t="s">
        <v>1435</v>
      </c>
    </row>
    <row r="469" spans="2:9">
      <c r="B469" s="16" t="s">
        <v>1231</v>
      </c>
      <c r="C469" s="16" t="s">
        <v>280</v>
      </c>
      <c r="D469" s="16" t="s">
        <v>1438</v>
      </c>
      <c r="E469" s="16" t="s">
        <v>31</v>
      </c>
      <c r="F469" s="16" t="s">
        <v>1439</v>
      </c>
      <c r="G469" s="16" t="s">
        <v>283</v>
      </c>
      <c r="H469" s="16" t="s">
        <v>870</v>
      </c>
      <c r="I469" s="16" t="s">
        <v>1435</v>
      </c>
    </row>
    <row r="470" spans="2:9">
      <c r="B470" s="16" t="s">
        <v>1231</v>
      </c>
      <c r="C470" s="16" t="s">
        <v>1400</v>
      </c>
      <c r="D470" s="16" t="s">
        <v>1401</v>
      </c>
      <c r="E470" s="16" t="s">
        <v>31</v>
      </c>
      <c r="F470" s="16" t="s">
        <v>329</v>
      </c>
      <c r="G470" s="16" t="s">
        <v>1402</v>
      </c>
      <c r="H470" s="16" t="s">
        <v>100</v>
      </c>
      <c r="I470" s="16" t="s">
        <v>1440</v>
      </c>
    </row>
    <row r="471" spans="2:9">
      <c r="B471" s="16" t="s">
        <v>1231</v>
      </c>
      <c r="C471" s="16" t="s">
        <v>29</v>
      </c>
      <c r="D471" s="16" t="s">
        <v>30</v>
      </c>
      <c r="E471" s="16" t="s">
        <v>31</v>
      </c>
      <c r="F471" s="16" t="s">
        <v>1441</v>
      </c>
      <c r="G471" s="16" t="s">
        <v>29</v>
      </c>
      <c r="H471" s="16" t="s">
        <v>29</v>
      </c>
      <c r="I471" s="16" t="s">
        <v>1442</v>
      </c>
    </row>
    <row r="472" spans="2:9">
      <c r="B472" s="16" t="s">
        <v>1231</v>
      </c>
      <c r="C472" s="16" t="s">
        <v>339</v>
      </c>
      <c r="D472" s="16" t="s">
        <v>1443</v>
      </c>
      <c r="E472" s="16" t="s">
        <v>31</v>
      </c>
      <c r="F472" s="16" t="s">
        <v>341</v>
      </c>
      <c r="G472" s="16" t="s">
        <v>29</v>
      </c>
      <c r="H472" s="16" t="s">
        <v>29</v>
      </c>
      <c r="I472" s="16" t="s">
        <v>1442</v>
      </c>
    </row>
    <row r="473" spans="2:9">
      <c r="B473" s="16" t="s">
        <v>1231</v>
      </c>
      <c r="C473" s="16" t="s">
        <v>71</v>
      </c>
      <c r="D473" s="16" t="s">
        <v>72</v>
      </c>
      <c r="E473" s="16" t="s">
        <v>31</v>
      </c>
      <c r="F473" s="16" t="s">
        <v>73</v>
      </c>
      <c r="G473" s="16" t="s">
        <v>74</v>
      </c>
      <c r="H473" s="16" t="s">
        <v>75</v>
      </c>
      <c r="I473" s="16" t="s">
        <v>1444</v>
      </c>
    </row>
    <row r="474" spans="2:9">
      <c r="B474" s="16" t="s">
        <v>1231</v>
      </c>
      <c r="C474" s="16" t="s">
        <v>29</v>
      </c>
      <c r="D474" s="16" t="s">
        <v>30</v>
      </c>
      <c r="E474" s="16" t="s">
        <v>31</v>
      </c>
      <c r="F474" s="16" t="s">
        <v>1445</v>
      </c>
      <c r="G474" s="16" t="s">
        <v>29</v>
      </c>
      <c r="H474" s="16" t="s">
        <v>29</v>
      </c>
      <c r="I474" s="16" t="s">
        <v>1446</v>
      </c>
    </row>
    <row r="475" spans="2:9">
      <c r="B475" s="16" t="s">
        <v>1231</v>
      </c>
      <c r="C475" s="16" t="s">
        <v>801</v>
      </c>
      <c r="D475" s="16" t="s">
        <v>802</v>
      </c>
      <c r="E475" s="16" t="s">
        <v>31</v>
      </c>
      <c r="F475" s="16" t="s">
        <v>276</v>
      </c>
      <c r="G475" s="16" t="s">
        <v>803</v>
      </c>
      <c r="H475" s="16" t="s">
        <v>254</v>
      </c>
      <c r="I475" s="16" t="s">
        <v>1446</v>
      </c>
    </row>
    <row r="476" spans="2:9">
      <c r="B476" s="16" t="s">
        <v>1231</v>
      </c>
      <c r="C476" s="16" t="s">
        <v>804</v>
      </c>
      <c r="D476" s="16" t="s">
        <v>805</v>
      </c>
      <c r="E476" s="16" t="s">
        <v>31</v>
      </c>
      <c r="F476" s="16" t="s">
        <v>276</v>
      </c>
      <c r="G476" s="16" t="s">
        <v>29</v>
      </c>
      <c r="H476" s="16" t="s">
        <v>29</v>
      </c>
      <c r="I476" s="16" t="s">
        <v>1446</v>
      </c>
    </row>
    <row r="477" spans="2:9">
      <c r="B477" s="16" t="s">
        <v>1231</v>
      </c>
      <c r="C477" s="16" t="s">
        <v>1447</v>
      </c>
      <c r="D477" s="16" t="s">
        <v>1448</v>
      </c>
      <c r="E477" s="16" t="s">
        <v>31</v>
      </c>
      <c r="F477" s="16" t="s">
        <v>838</v>
      </c>
      <c r="G477" s="16" t="s">
        <v>1449</v>
      </c>
      <c r="H477" s="16" t="s">
        <v>1166</v>
      </c>
      <c r="I477" s="16" t="s">
        <v>1450</v>
      </c>
    </row>
    <row r="478" spans="2:9">
      <c r="B478" s="16" t="s">
        <v>1231</v>
      </c>
      <c r="C478" s="16" t="s">
        <v>1451</v>
      </c>
      <c r="D478" s="16" t="s">
        <v>1452</v>
      </c>
      <c r="E478" s="16" t="s">
        <v>31</v>
      </c>
      <c r="F478" s="16" t="s">
        <v>1453</v>
      </c>
      <c r="G478" s="16" t="s">
        <v>240</v>
      </c>
      <c r="H478" s="16" t="s">
        <v>422</v>
      </c>
      <c r="I478" s="16" t="s">
        <v>1454</v>
      </c>
    </row>
    <row r="479" spans="2:9">
      <c r="B479" s="16" t="s">
        <v>1231</v>
      </c>
      <c r="C479" s="16" t="s">
        <v>1455</v>
      </c>
      <c r="D479" s="16" t="s">
        <v>1456</v>
      </c>
      <c r="E479" s="16" t="s">
        <v>31</v>
      </c>
      <c r="F479" s="16" t="s">
        <v>1457</v>
      </c>
      <c r="G479" s="16" t="s">
        <v>1458</v>
      </c>
      <c r="H479" s="16" t="s">
        <v>728</v>
      </c>
      <c r="I479" s="16" t="s">
        <v>1459</v>
      </c>
    </row>
    <row r="480" spans="2:9">
      <c r="B480" s="16" t="s">
        <v>1231</v>
      </c>
      <c r="C480" s="16" t="s">
        <v>1460</v>
      </c>
      <c r="D480" s="16" t="s">
        <v>1461</v>
      </c>
      <c r="E480" s="16" t="s">
        <v>31</v>
      </c>
      <c r="F480" s="16" t="s">
        <v>240</v>
      </c>
      <c r="G480" s="16" t="s">
        <v>1462</v>
      </c>
      <c r="H480" s="16" t="s">
        <v>1463</v>
      </c>
      <c r="I480" s="16" t="s">
        <v>1464</v>
      </c>
    </row>
    <row r="481" spans="2:9">
      <c r="B481" s="16" t="s">
        <v>1231</v>
      </c>
      <c r="C481" s="16" t="s">
        <v>1465</v>
      </c>
      <c r="D481" s="16" t="s">
        <v>1466</v>
      </c>
      <c r="E481" s="16" t="s">
        <v>31</v>
      </c>
      <c r="F481" s="16" t="s">
        <v>406</v>
      </c>
      <c r="G481" s="16" t="s">
        <v>1467</v>
      </c>
      <c r="H481" s="16" t="s">
        <v>551</v>
      </c>
      <c r="I481" s="16" t="s">
        <v>1468</v>
      </c>
    </row>
    <row r="482" spans="2:9">
      <c r="B482" s="16" t="s">
        <v>1231</v>
      </c>
      <c r="C482" s="16" t="s">
        <v>825</v>
      </c>
      <c r="D482" s="16" t="s">
        <v>1469</v>
      </c>
      <c r="E482" s="16" t="s">
        <v>31</v>
      </c>
      <c r="F482" s="16" t="s">
        <v>1470</v>
      </c>
      <c r="G482" s="16" t="s">
        <v>627</v>
      </c>
      <c r="H482" s="16" t="s">
        <v>139</v>
      </c>
      <c r="I482" s="16" t="s">
        <v>1468</v>
      </c>
    </row>
    <row r="483" spans="2:9">
      <c r="B483" s="16" t="s">
        <v>1231</v>
      </c>
      <c r="C483" s="16" t="s">
        <v>151</v>
      </c>
      <c r="D483" s="16" t="s">
        <v>1471</v>
      </c>
      <c r="E483" s="16" t="s">
        <v>31</v>
      </c>
      <c r="F483" s="16" t="s">
        <v>1472</v>
      </c>
      <c r="G483" s="16" t="s">
        <v>29</v>
      </c>
      <c r="H483" s="16" t="s">
        <v>29</v>
      </c>
      <c r="I483" s="16" t="s">
        <v>1473</v>
      </c>
    </row>
    <row r="484" spans="2:9">
      <c r="B484" s="16" t="s">
        <v>1231</v>
      </c>
      <c r="C484" s="16" t="s">
        <v>1015</v>
      </c>
      <c r="D484" s="16" t="s">
        <v>1016</v>
      </c>
      <c r="E484" s="16" t="s">
        <v>31</v>
      </c>
      <c r="F484" s="16" t="s">
        <v>1017</v>
      </c>
      <c r="G484" s="16" t="s">
        <v>1018</v>
      </c>
      <c r="H484" s="16" t="s">
        <v>170</v>
      </c>
      <c r="I484" s="16" t="s">
        <v>1474</v>
      </c>
    </row>
    <row r="485" spans="2:9">
      <c r="B485" s="16" t="s">
        <v>1231</v>
      </c>
      <c r="C485" s="16" t="s">
        <v>810</v>
      </c>
      <c r="D485" s="16" t="s">
        <v>811</v>
      </c>
      <c r="E485" s="16" t="s">
        <v>31</v>
      </c>
      <c r="F485" s="16" t="s">
        <v>812</v>
      </c>
      <c r="G485" s="16" t="s">
        <v>813</v>
      </c>
      <c r="H485" s="16" t="s">
        <v>481</v>
      </c>
      <c r="I485" s="16" t="s">
        <v>1475</v>
      </c>
    </row>
    <row r="486" spans="2:9">
      <c r="B486" s="16" t="s">
        <v>1231</v>
      </c>
      <c r="C486" s="16" t="s">
        <v>1476</v>
      </c>
      <c r="D486" s="16" t="s">
        <v>1477</v>
      </c>
      <c r="E486" s="16" t="s">
        <v>31</v>
      </c>
      <c r="F486" s="16" t="s">
        <v>1234</v>
      </c>
      <c r="G486" s="16" t="s">
        <v>29</v>
      </c>
      <c r="H486" s="16" t="s">
        <v>29</v>
      </c>
      <c r="I486" s="16" t="s">
        <v>1478</v>
      </c>
    </row>
    <row r="487" spans="2:9">
      <c r="B487" s="16" t="s">
        <v>1231</v>
      </c>
      <c r="C487" s="16" t="s">
        <v>273</v>
      </c>
      <c r="D487" s="16" t="s">
        <v>274</v>
      </c>
      <c r="E487" s="16" t="s">
        <v>31</v>
      </c>
      <c r="F487" s="16" t="s">
        <v>275</v>
      </c>
      <c r="G487" s="16" t="s">
        <v>276</v>
      </c>
      <c r="H487" s="16" t="s">
        <v>254</v>
      </c>
      <c r="I487" s="16" t="s">
        <v>1479</v>
      </c>
    </row>
    <row r="488" spans="2:9">
      <c r="B488" s="16" t="s">
        <v>1231</v>
      </c>
      <c r="C488" s="16" t="s">
        <v>1480</v>
      </c>
      <c r="D488" s="16" t="s">
        <v>1481</v>
      </c>
      <c r="E488" s="16" t="s">
        <v>31</v>
      </c>
      <c r="F488" s="16" t="s">
        <v>253</v>
      </c>
      <c r="G488" s="16" t="s">
        <v>185</v>
      </c>
      <c r="H488" s="16" t="s">
        <v>254</v>
      </c>
      <c r="I488" s="16" t="s">
        <v>1479</v>
      </c>
    </row>
    <row r="489" spans="2:9">
      <c r="B489" s="16" t="s">
        <v>1231</v>
      </c>
      <c r="C489" s="16" t="s">
        <v>187</v>
      </c>
      <c r="D489" s="16" t="s">
        <v>1482</v>
      </c>
      <c r="E489" s="16" t="s">
        <v>31</v>
      </c>
      <c r="F489" s="16" t="s">
        <v>257</v>
      </c>
      <c r="G489" s="16" t="s">
        <v>190</v>
      </c>
      <c r="H489" s="16" t="s">
        <v>258</v>
      </c>
      <c r="I489" s="16" t="s">
        <v>1479</v>
      </c>
    </row>
    <row r="490" spans="2:9">
      <c r="B490" s="16" t="s">
        <v>1231</v>
      </c>
      <c r="C490" s="16" t="s">
        <v>1483</v>
      </c>
      <c r="D490" s="16" t="s">
        <v>1047</v>
      </c>
      <c r="E490" s="16" t="s">
        <v>31</v>
      </c>
      <c r="F490" s="16" t="s">
        <v>147</v>
      </c>
      <c r="G490" s="16" t="s">
        <v>204</v>
      </c>
      <c r="H490" s="16" t="s">
        <v>100</v>
      </c>
      <c r="I490" s="16" t="s">
        <v>1484</v>
      </c>
    </row>
    <row r="491" spans="2:9">
      <c r="B491" s="16" t="s">
        <v>1231</v>
      </c>
      <c r="C491" s="16" t="s">
        <v>29</v>
      </c>
      <c r="D491" s="16" t="s">
        <v>30</v>
      </c>
      <c r="E491" s="16" t="s">
        <v>31</v>
      </c>
      <c r="F491" s="16" t="s">
        <v>1485</v>
      </c>
      <c r="G491" s="16" t="s">
        <v>29</v>
      </c>
      <c r="H491" s="16" t="s">
        <v>29</v>
      </c>
      <c r="I491" s="16" t="s">
        <v>1486</v>
      </c>
    </row>
    <row r="492" spans="2:9">
      <c r="B492" s="16" t="s">
        <v>1231</v>
      </c>
      <c r="C492" s="16" t="s">
        <v>1252</v>
      </c>
      <c r="D492" s="16" t="s">
        <v>1487</v>
      </c>
      <c r="E492" s="16" t="s">
        <v>31</v>
      </c>
      <c r="F492" s="16" t="s">
        <v>1488</v>
      </c>
      <c r="G492" s="16" t="s">
        <v>1489</v>
      </c>
      <c r="H492" s="16" t="s">
        <v>1490</v>
      </c>
      <c r="I492" s="16" t="s">
        <v>1486</v>
      </c>
    </row>
    <row r="493" spans="2:9">
      <c r="B493" s="16" t="s">
        <v>1231</v>
      </c>
      <c r="C493" s="16" t="s">
        <v>151</v>
      </c>
      <c r="D493" s="16" t="s">
        <v>152</v>
      </c>
      <c r="E493" s="16" t="s">
        <v>31</v>
      </c>
      <c r="F493" s="16" t="s">
        <v>153</v>
      </c>
      <c r="G493" s="16" t="s">
        <v>29</v>
      </c>
      <c r="H493" s="16" t="s">
        <v>29</v>
      </c>
      <c r="I493" s="16" t="s">
        <v>1491</v>
      </c>
    </row>
    <row r="494" spans="2:9">
      <c r="B494" s="16" t="s">
        <v>1231</v>
      </c>
      <c r="C494" s="16" t="s">
        <v>804</v>
      </c>
      <c r="D494" s="16" t="s">
        <v>805</v>
      </c>
      <c r="E494" s="16" t="s">
        <v>226</v>
      </c>
      <c r="F494" s="16" t="s">
        <v>276</v>
      </c>
      <c r="G494" s="16" t="s">
        <v>29</v>
      </c>
      <c r="H494" s="16" t="s">
        <v>29</v>
      </c>
      <c r="I494" s="16" t="s">
        <v>1492</v>
      </c>
    </row>
    <row r="495" spans="2:9">
      <c r="B495" s="16" t="s">
        <v>1231</v>
      </c>
      <c r="C495" s="16" t="s">
        <v>600</v>
      </c>
      <c r="D495" s="16" t="s">
        <v>601</v>
      </c>
      <c r="E495" s="16" t="s">
        <v>31</v>
      </c>
      <c r="F495" s="16" t="s">
        <v>602</v>
      </c>
      <c r="G495" s="16" t="s">
        <v>458</v>
      </c>
      <c r="H495" s="16" t="s">
        <v>254</v>
      </c>
      <c r="I495" s="16" t="s">
        <v>1492</v>
      </c>
    </row>
    <row r="496" spans="2:9">
      <c r="B496" s="16" t="s">
        <v>1231</v>
      </c>
      <c r="C496" s="16" t="s">
        <v>828</v>
      </c>
      <c r="D496" s="16" t="s">
        <v>1403</v>
      </c>
      <c r="E496" s="16" t="s">
        <v>31</v>
      </c>
      <c r="F496" s="16" t="s">
        <v>37</v>
      </c>
      <c r="G496" s="16" t="s">
        <v>830</v>
      </c>
      <c r="H496" s="16" t="s">
        <v>29</v>
      </c>
      <c r="I496" s="16" t="s">
        <v>1492</v>
      </c>
    </row>
    <row r="497" spans="2:9">
      <c r="B497" s="16" t="s">
        <v>1231</v>
      </c>
      <c r="C497" s="16" t="s">
        <v>832</v>
      </c>
      <c r="D497" s="16" t="s">
        <v>1405</v>
      </c>
      <c r="E497" s="16" t="s">
        <v>122</v>
      </c>
      <c r="F497" s="16" t="s">
        <v>1406</v>
      </c>
      <c r="G497" s="16" t="s">
        <v>835</v>
      </c>
      <c r="H497" s="16" t="s">
        <v>308</v>
      </c>
      <c r="I497" s="16" t="s">
        <v>1492</v>
      </c>
    </row>
    <row r="498" spans="2:9">
      <c r="B498" s="16" t="s">
        <v>1231</v>
      </c>
      <c r="C498" s="16" t="s">
        <v>44</v>
      </c>
      <c r="D498" s="16" t="s">
        <v>45</v>
      </c>
      <c r="E498" s="16" t="s">
        <v>31</v>
      </c>
      <c r="F498" s="16" t="s">
        <v>46</v>
      </c>
      <c r="G498" s="16" t="s">
        <v>47</v>
      </c>
      <c r="H498" s="16" t="s">
        <v>48</v>
      </c>
      <c r="I498" s="16" t="s">
        <v>1492</v>
      </c>
    </row>
    <row r="499" spans="2:9">
      <c r="B499" s="16" t="s">
        <v>1231</v>
      </c>
      <c r="C499" s="16" t="s">
        <v>39</v>
      </c>
      <c r="D499" s="16" t="s">
        <v>40</v>
      </c>
      <c r="E499" s="16" t="s">
        <v>31</v>
      </c>
      <c r="F499" s="16" t="s">
        <v>41</v>
      </c>
      <c r="G499" s="16" t="s">
        <v>42</v>
      </c>
      <c r="H499" s="16" t="s">
        <v>43</v>
      </c>
      <c r="I499" s="16" t="s">
        <v>1492</v>
      </c>
    </row>
    <row r="500" spans="2:9">
      <c r="B500" s="16" t="s">
        <v>1231</v>
      </c>
      <c r="C500" s="16" t="s">
        <v>1493</v>
      </c>
      <c r="D500" s="16" t="s">
        <v>1494</v>
      </c>
      <c r="E500" s="16" t="s">
        <v>31</v>
      </c>
      <c r="F500" s="16" t="s">
        <v>1495</v>
      </c>
      <c r="G500" s="16" t="s">
        <v>29</v>
      </c>
      <c r="H500" s="16" t="s">
        <v>29</v>
      </c>
      <c r="I500" s="16" t="s">
        <v>1496</v>
      </c>
    </row>
    <row r="501" spans="2:9">
      <c r="B501" s="16" t="s">
        <v>1231</v>
      </c>
      <c r="C501" s="16" t="s">
        <v>29</v>
      </c>
      <c r="D501" s="16" t="s">
        <v>30</v>
      </c>
      <c r="E501" s="16" t="s">
        <v>31</v>
      </c>
      <c r="F501" s="16" t="s">
        <v>1497</v>
      </c>
      <c r="G501" s="16" t="s">
        <v>29</v>
      </c>
      <c r="H501" s="16" t="s">
        <v>29</v>
      </c>
      <c r="I501" s="16" t="s">
        <v>1498</v>
      </c>
    </row>
    <row r="502" spans="2:9">
      <c r="B502" s="16" t="s">
        <v>1231</v>
      </c>
      <c r="C502" s="16" t="s">
        <v>1267</v>
      </c>
      <c r="D502" s="16" t="s">
        <v>1268</v>
      </c>
      <c r="E502" s="16" t="s">
        <v>31</v>
      </c>
      <c r="F502" s="16" t="s">
        <v>1269</v>
      </c>
      <c r="G502" s="16" t="s">
        <v>1270</v>
      </c>
      <c r="H502" s="16" t="s">
        <v>506</v>
      </c>
      <c r="I502" s="16" t="s">
        <v>1498</v>
      </c>
    </row>
    <row r="503" spans="2:9">
      <c r="B503" s="16" t="s">
        <v>1231</v>
      </c>
      <c r="C503" s="16" t="s">
        <v>154</v>
      </c>
      <c r="D503" s="16" t="s">
        <v>323</v>
      </c>
      <c r="E503" s="16" t="s">
        <v>31</v>
      </c>
      <c r="F503" s="16" t="s">
        <v>324</v>
      </c>
      <c r="G503" s="16" t="s">
        <v>91</v>
      </c>
      <c r="H503" s="16" t="s">
        <v>325</v>
      </c>
      <c r="I503" s="16" t="s">
        <v>1498</v>
      </c>
    </row>
    <row r="504" spans="2:9">
      <c r="B504" s="16" t="s">
        <v>1231</v>
      </c>
      <c r="C504" s="16" t="s">
        <v>908</v>
      </c>
      <c r="D504" s="16" t="s">
        <v>909</v>
      </c>
      <c r="E504" s="16" t="s">
        <v>31</v>
      </c>
      <c r="F504" s="16" t="s">
        <v>64</v>
      </c>
      <c r="G504" s="16" t="s">
        <v>910</v>
      </c>
      <c r="H504" s="16" t="s">
        <v>561</v>
      </c>
      <c r="I504" s="16" t="s">
        <v>1498</v>
      </c>
    </row>
    <row r="505" spans="2:9">
      <c r="B505" s="16" t="s">
        <v>1231</v>
      </c>
      <c r="C505" s="16" t="s">
        <v>1499</v>
      </c>
      <c r="D505" s="16" t="s">
        <v>1500</v>
      </c>
      <c r="E505" s="16" t="s">
        <v>31</v>
      </c>
      <c r="F505" s="16" t="s">
        <v>764</v>
      </c>
      <c r="G505" s="16" t="s">
        <v>1501</v>
      </c>
      <c r="H505" s="16" t="s">
        <v>144</v>
      </c>
      <c r="I505" s="16" t="s">
        <v>1502</v>
      </c>
    </row>
    <row r="506" spans="2:9">
      <c r="B506" s="16" t="s">
        <v>1231</v>
      </c>
      <c r="C506" s="16" t="s">
        <v>1503</v>
      </c>
      <c r="D506" s="16" t="s">
        <v>1504</v>
      </c>
      <c r="E506" s="16" t="s">
        <v>31</v>
      </c>
      <c r="F506" s="16" t="s">
        <v>246</v>
      </c>
      <c r="G506" s="16" t="s">
        <v>1505</v>
      </c>
      <c r="H506" s="16" t="s">
        <v>1506</v>
      </c>
      <c r="I506" s="16" t="s">
        <v>1502</v>
      </c>
    </row>
    <row r="507" spans="2:9">
      <c r="B507" s="16" t="s">
        <v>1231</v>
      </c>
      <c r="C507" s="16" t="s">
        <v>1507</v>
      </c>
      <c r="D507" s="16" t="s">
        <v>1508</v>
      </c>
      <c r="E507" s="16" t="s">
        <v>31</v>
      </c>
      <c r="F507" s="16" t="s">
        <v>1509</v>
      </c>
      <c r="G507" s="16" t="s">
        <v>1510</v>
      </c>
      <c r="H507" s="16" t="s">
        <v>131</v>
      </c>
      <c r="I507" s="16" t="s">
        <v>1511</v>
      </c>
    </row>
    <row r="508" spans="2:9">
      <c r="B508" s="16" t="s">
        <v>1231</v>
      </c>
      <c r="C508" s="16" t="s">
        <v>29</v>
      </c>
      <c r="D508" s="16" t="s">
        <v>1512</v>
      </c>
      <c r="E508" s="16" t="s">
        <v>226</v>
      </c>
      <c r="F508" s="16" t="s">
        <v>1513</v>
      </c>
      <c r="G508" s="16" t="s">
        <v>29</v>
      </c>
      <c r="H508" s="16" t="s">
        <v>29</v>
      </c>
      <c r="I508" s="16" t="s">
        <v>1511</v>
      </c>
    </row>
    <row r="509" spans="2:9">
      <c r="B509" s="16" t="s">
        <v>1231</v>
      </c>
      <c r="C509" s="16" t="s">
        <v>488</v>
      </c>
      <c r="D509" s="16" t="s">
        <v>489</v>
      </c>
      <c r="E509" s="16" t="s">
        <v>226</v>
      </c>
      <c r="F509" s="16" t="s">
        <v>490</v>
      </c>
      <c r="G509" s="16" t="s">
        <v>491</v>
      </c>
      <c r="H509" s="16" t="s">
        <v>325</v>
      </c>
      <c r="I509" s="16" t="s">
        <v>1511</v>
      </c>
    </row>
    <row r="510" spans="2:9">
      <c r="B510" s="16" t="s">
        <v>1231</v>
      </c>
      <c r="C510" s="16" t="s">
        <v>1507</v>
      </c>
      <c r="D510" s="16" t="s">
        <v>1508</v>
      </c>
      <c r="E510" s="16" t="s">
        <v>226</v>
      </c>
      <c r="F510" s="16" t="s">
        <v>1509</v>
      </c>
      <c r="G510" s="16" t="s">
        <v>1510</v>
      </c>
      <c r="H510" s="16" t="s">
        <v>131</v>
      </c>
      <c r="I510" s="16" t="s">
        <v>1511</v>
      </c>
    </row>
    <row r="511" spans="2:9">
      <c r="B511" s="16" t="s">
        <v>1231</v>
      </c>
      <c r="C511" s="16" t="s">
        <v>1514</v>
      </c>
      <c r="D511" s="16" t="s">
        <v>1515</v>
      </c>
      <c r="E511" s="16" t="s">
        <v>31</v>
      </c>
      <c r="F511" s="16" t="s">
        <v>1516</v>
      </c>
      <c r="G511" s="16" t="s">
        <v>29</v>
      </c>
      <c r="H511" s="16" t="s">
        <v>29</v>
      </c>
      <c r="I511" s="16" t="s">
        <v>1511</v>
      </c>
    </row>
    <row r="512" spans="2:9">
      <c r="B512" s="16" t="s">
        <v>1231</v>
      </c>
      <c r="C512" s="16" t="s">
        <v>1032</v>
      </c>
      <c r="D512" s="16" t="s">
        <v>1517</v>
      </c>
      <c r="E512" s="16" t="s">
        <v>31</v>
      </c>
      <c r="F512" s="16" t="s">
        <v>1518</v>
      </c>
      <c r="G512" s="16" t="s">
        <v>1519</v>
      </c>
      <c r="H512" s="16" t="s">
        <v>487</v>
      </c>
      <c r="I512" s="16" t="s">
        <v>1511</v>
      </c>
    </row>
    <row r="513" spans="2:9">
      <c r="B513" s="16" t="s">
        <v>1231</v>
      </c>
      <c r="C513" s="16" t="s">
        <v>1520</v>
      </c>
      <c r="D513" s="16" t="s">
        <v>1521</v>
      </c>
      <c r="E513" s="16" t="s">
        <v>31</v>
      </c>
      <c r="F513" s="16" t="s">
        <v>1522</v>
      </c>
      <c r="G513" s="16" t="s">
        <v>29</v>
      </c>
      <c r="H513" s="16" t="s">
        <v>29</v>
      </c>
      <c r="I513" s="16" t="s">
        <v>1511</v>
      </c>
    </row>
    <row r="514" spans="2:9">
      <c r="B514" s="16" t="s">
        <v>1231</v>
      </c>
      <c r="C514" s="16" t="s">
        <v>1523</v>
      </c>
      <c r="D514" s="16" t="s">
        <v>1524</v>
      </c>
      <c r="E514" s="16" t="s">
        <v>31</v>
      </c>
      <c r="F514" s="16" t="s">
        <v>1525</v>
      </c>
      <c r="G514" s="16" t="s">
        <v>1526</v>
      </c>
      <c r="H514" s="16" t="s">
        <v>70</v>
      </c>
      <c r="I514" s="16" t="s">
        <v>1511</v>
      </c>
    </row>
    <row r="515" spans="2:9">
      <c r="B515" s="16" t="s">
        <v>1231</v>
      </c>
      <c r="C515" s="16" t="s">
        <v>1527</v>
      </c>
      <c r="D515" s="16" t="s">
        <v>1528</v>
      </c>
      <c r="E515" s="16" t="s">
        <v>31</v>
      </c>
      <c r="F515" s="16" t="s">
        <v>1529</v>
      </c>
      <c r="G515" s="16" t="s">
        <v>1530</v>
      </c>
      <c r="H515" s="16" t="s">
        <v>1151</v>
      </c>
      <c r="I515" s="16" t="s">
        <v>1511</v>
      </c>
    </row>
    <row r="516" spans="2:9">
      <c r="B516" s="16" t="s">
        <v>1231</v>
      </c>
      <c r="C516" s="16" t="s">
        <v>954</v>
      </c>
      <c r="D516" s="16" t="s">
        <v>955</v>
      </c>
      <c r="E516" s="16" t="s">
        <v>31</v>
      </c>
      <c r="F516" s="16" t="s">
        <v>699</v>
      </c>
      <c r="G516" s="16" t="s">
        <v>29</v>
      </c>
      <c r="H516" s="16" t="s">
        <v>29</v>
      </c>
      <c r="I516" s="16" t="s">
        <v>1511</v>
      </c>
    </row>
    <row r="517" spans="2:9">
      <c r="B517" s="16" t="s">
        <v>1231</v>
      </c>
      <c r="C517" s="16" t="s">
        <v>677</v>
      </c>
      <c r="D517" s="16" t="s">
        <v>678</v>
      </c>
      <c r="E517" s="16" t="s">
        <v>31</v>
      </c>
      <c r="F517" s="16" t="s">
        <v>664</v>
      </c>
      <c r="G517" s="16" t="s">
        <v>29</v>
      </c>
      <c r="H517" s="16" t="s">
        <v>29</v>
      </c>
      <c r="I517" s="16" t="s">
        <v>1511</v>
      </c>
    </row>
    <row r="518" spans="2:9">
      <c r="B518" s="16" t="s">
        <v>1231</v>
      </c>
      <c r="C518" s="16" t="s">
        <v>1531</v>
      </c>
      <c r="D518" s="16" t="s">
        <v>1532</v>
      </c>
      <c r="E518" s="16" t="s">
        <v>31</v>
      </c>
      <c r="F518" s="16" t="s">
        <v>1533</v>
      </c>
      <c r="G518" s="16" t="s">
        <v>1534</v>
      </c>
      <c r="H518" s="16" t="s">
        <v>1535</v>
      </c>
      <c r="I518" s="16" t="s">
        <v>1511</v>
      </c>
    </row>
    <row r="519" spans="2:9">
      <c r="B519" s="16" t="s">
        <v>1231</v>
      </c>
      <c r="C519" s="16" t="s">
        <v>720</v>
      </c>
      <c r="D519" s="16" t="s">
        <v>721</v>
      </c>
      <c r="E519" s="16" t="s">
        <v>31</v>
      </c>
      <c r="F519" s="16" t="s">
        <v>726</v>
      </c>
      <c r="G519" s="16" t="s">
        <v>29</v>
      </c>
      <c r="H519" s="16" t="s">
        <v>29</v>
      </c>
      <c r="I519" s="16" t="s">
        <v>1511</v>
      </c>
    </row>
    <row r="520" spans="2:9">
      <c r="B520" s="16" t="s">
        <v>1231</v>
      </c>
      <c r="C520" s="16" t="s">
        <v>1536</v>
      </c>
      <c r="D520" s="16" t="s">
        <v>1537</v>
      </c>
      <c r="E520" s="16" t="s">
        <v>31</v>
      </c>
      <c r="F520" s="16" t="s">
        <v>1538</v>
      </c>
      <c r="G520" s="16" t="s">
        <v>1539</v>
      </c>
      <c r="H520" s="16" t="s">
        <v>254</v>
      </c>
      <c r="I520" s="16" t="s">
        <v>1511</v>
      </c>
    </row>
    <row r="521" spans="2:9">
      <c r="B521" s="16" t="s">
        <v>1231</v>
      </c>
      <c r="C521" s="16" t="s">
        <v>1540</v>
      </c>
      <c r="D521" s="16" t="s">
        <v>1541</v>
      </c>
      <c r="E521" s="16" t="s">
        <v>31</v>
      </c>
      <c r="F521" s="16" t="s">
        <v>1542</v>
      </c>
      <c r="G521" s="16" t="s">
        <v>29</v>
      </c>
      <c r="H521" s="16" t="s">
        <v>29</v>
      </c>
      <c r="I521" s="16" t="s">
        <v>1511</v>
      </c>
    </row>
    <row r="522" spans="2:9">
      <c r="B522" s="16" t="s">
        <v>1231</v>
      </c>
      <c r="C522" s="16" t="s">
        <v>1543</v>
      </c>
      <c r="D522" s="16" t="s">
        <v>1544</v>
      </c>
      <c r="E522" s="16" t="s">
        <v>31</v>
      </c>
      <c r="F522" s="16" t="s">
        <v>659</v>
      </c>
      <c r="G522" s="16" t="s">
        <v>29</v>
      </c>
      <c r="H522" s="16" t="s">
        <v>29</v>
      </c>
      <c r="I522" s="16" t="s">
        <v>1511</v>
      </c>
    </row>
    <row r="523" spans="2:9">
      <c r="B523" s="16" t="s">
        <v>1231</v>
      </c>
      <c r="C523" s="16" t="s">
        <v>1545</v>
      </c>
      <c r="D523" s="16" t="s">
        <v>1546</v>
      </c>
      <c r="E523" s="16" t="s">
        <v>31</v>
      </c>
      <c r="F523" s="16" t="s">
        <v>1547</v>
      </c>
      <c r="G523" s="16" t="s">
        <v>29</v>
      </c>
      <c r="H523" s="16" t="s">
        <v>29</v>
      </c>
      <c r="I523" s="16" t="s">
        <v>1511</v>
      </c>
    </row>
    <row r="524" spans="2:9">
      <c r="B524" s="16" t="s">
        <v>1231</v>
      </c>
      <c r="C524" s="16" t="s">
        <v>1548</v>
      </c>
      <c r="D524" s="16" t="s">
        <v>1549</v>
      </c>
      <c r="E524" s="16" t="s">
        <v>31</v>
      </c>
      <c r="F524" s="16" t="s">
        <v>1550</v>
      </c>
      <c r="G524" s="16" t="s">
        <v>29</v>
      </c>
      <c r="H524" s="16" t="s">
        <v>29</v>
      </c>
      <c r="I524" s="16" t="s">
        <v>1511</v>
      </c>
    </row>
    <row r="525" spans="2:9">
      <c r="B525" s="16" t="s">
        <v>1231</v>
      </c>
      <c r="C525" s="16" t="s">
        <v>1551</v>
      </c>
      <c r="D525" s="16" t="s">
        <v>1552</v>
      </c>
      <c r="E525" s="16" t="s">
        <v>31</v>
      </c>
      <c r="F525" s="16" t="s">
        <v>1553</v>
      </c>
      <c r="G525" s="16" t="s">
        <v>29</v>
      </c>
      <c r="H525" s="16" t="s">
        <v>29</v>
      </c>
      <c r="I525" s="16" t="s">
        <v>1511</v>
      </c>
    </row>
    <row r="526" spans="2:9">
      <c r="B526" s="16" t="s">
        <v>1231</v>
      </c>
      <c r="C526" s="16" t="s">
        <v>1554</v>
      </c>
      <c r="D526" s="16" t="s">
        <v>1555</v>
      </c>
      <c r="E526" s="16" t="s">
        <v>31</v>
      </c>
      <c r="F526" s="16" t="s">
        <v>590</v>
      </c>
      <c r="G526" s="16" t="s">
        <v>29</v>
      </c>
      <c r="H526" s="16" t="s">
        <v>29</v>
      </c>
      <c r="I526" s="16" t="s">
        <v>1511</v>
      </c>
    </row>
    <row r="527" spans="2:9">
      <c r="B527" s="16" t="s">
        <v>1231</v>
      </c>
      <c r="C527" s="16" t="s">
        <v>1556</v>
      </c>
      <c r="D527" s="16" t="s">
        <v>1557</v>
      </c>
      <c r="E527" s="16" t="s">
        <v>31</v>
      </c>
      <c r="F527" s="16" t="s">
        <v>1558</v>
      </c>
      <c r="G527" s="16" t="s">
        <v>29</v>
      </c>
      <c r="H527" s="16" t="s">
        <v>29</v>
      </c>
      <c r="I527" s="16" t="s">
        <v>1511</v>
      </c>
    </row>
    <row r="528" spans="2:9">
      <c r="B528" s="16" t="s">
        <v>1231</v>
      </c>
      <c r="C528" s="16" t="s">
        <v>1559</v>
      </c>
      <c r="D528" s="16" t="s">
        <v>650</v>
      </c>
      <c r="E528" s="16" t="s">
        <v>31</v>
      </c>
      <c r="F528" s="16" t="s">
        <v>1164</v>
      </c>
      <c r="G528" s="16" t="s">
        <v>29</v>
      </c>
      <c r="H528" s="16" t="s">
        <v>29</v>
      </c>
      <c r="I528" s="16" t="s">
        <v>1560</v>
      </c>
    </row>
    <row r="529" spans="2:9">
      <c r="B529" s="16" t="s">
        <v>1231</v>
      </c>
      <c r="C529" s="16" t="s">
        <v>954</v>
      </c>
      <c r="D529" s="16" t="s">
        <v>955</v>
      </c>
      <c r="E529" s="16" t="s">
        <v>31</v>
      </c>
      <c r="F529" s="16" t="s">
        <v>699</v>
      </c>
      <c r="G529" s="16" t="s">
        <v>29</v>
      </c>
      <c r="H529" s="16" t="s">
        <v>29</v>
      </c>
      <c r="I529" s="16" t="s">
        <v>1561</v>
      </c>
    </row>
    <row r="530" spans="2:9">
      <c r="B530" s="16" t="s">
        <v>1231</v>
      </c>
      <c r="C530" s="16" t="s">
        <v>1562</v>
      </c>
      <c r="D530" s="16" t="s">
        <v>1563</v>
      </c>
      <c r="E530" s="16" t="s">
        <v>31</v>
      </c>
      <c r="F530" s="16" t="s">
        <v>1564</v>
      </c>
      <c r="G530" s="16" t="s">
        <v>29</v>
      </c>
      <c r="H530" s="16" t="s">
        <v>29</v>
      </c>
      <c r="I530" s="16" t="s">
        <v>1565</v>
      </c>
    </row>
    <row r="531" spans="2:9">
      <c r="B531" s="16" t="s">
        <v>1231</v>
      </c>
      <c r="C531" s="16" t="s">
        <v>1566</v>
      </c>
      <c r="D531" s="16" t="s">
        <v>1567</v>
      </c>
      <c r="E531" s="16" t="s">
        <v>31</v>
      </c>
      <c r="F531" s="16" t="s">
        <v>1568</v>
      </c>
      <c r="G531" s="16" t="s">
        <v>1178</v>
      </c>
      <c r="H531" s="16" t="s">
        <v>222</v>
      </c>
      <c r="I531" s="16" t="s">
        <v>1565</v>
      </c>
    </row>
    <row r="532" spans="2:9">
      <c r="B532" s="16" t="s">
        <v>1231</v>
      </c>
      <c r="C532" s="16" t="s">
        <v>1569</v>
      </c>
      <c r="D532" s="16" t="s">
        <v>1570</v>
      </c>
      <c r="E532" s="16" t="s">
        <v>31</v>
      </c>
      <c r="F532" s="16" t="s">
        <v>1571</v>
      </c>
      <c r="G532" s="16" t="s">
        <v>29</v>
      </c>
      <c r="H532" s="16" t="s">
        <v>29</v>
      </c>
      <c r="I532" s="16" t="s">
        <v>1565</v>
      </c>
    </row>
    <row r="533" spans="2:9">
      <c r="B533" s="16" t="s">
        <v>1231</v>
      </c>
      <c r="C533" s="16" t="s">
        <v>1572</v>
      </c>
      <c r="D533" s="16" t="s">
        <v>1573</v>
      </c>
      <c r="E533" s="16" t="s">
        <v>226</v>
      </c>
      <c r="F533" s="16" t="s">
        <v>1574</v>
      </c>
      <c r="G533" s="16" t="s">
        <v>29</v>
      </c>
      <c r="H533" s="16" t="s">
        <v>29</v>
      </c>
      <c r="I533" s="16" t="s">
        <v>1565</v>
      </c>
    </row>
    <row r="534" spans="2:9">
      <c r="B534" s="16" t="s">
        <v>1231</v>
      </c>
      <c r="C534" s="16" t="s">
        <v>1575</v>
      </c>
      <c r="D534" s="16" t="s">
        <v>1576</v>
      </c>
      <c r="E534" s="16" t="s">
        <v>31</v>
      </c>
      <c r="F534" s="16" t="s">
        <v>1577</v>
      </c>
      <c r="G534" s="16" t="s">
        <v>29</v>
      </c>
      <c r="H534" s="16" t="s">
        <v>29</v>
      </c>
      <c r="I534" s="16" t="s">
        <v>1565</v>
      </c>
    </row>
    <row r="535" spans="2:9">
      <c r="B535" s="16" t="s">
        <v>1231</v>
      </c>
      <c r="C535" s="16" t="s">
        <v>1578</v>
      </c>
      <c r="D535" s="16" t="s">
        <v>1579</v>
      </c>
      <c r="E535" s="16" t="s">
        <v>31</v>
      </c>
      <c r="F535" s="16" t="s">
        <v>302</v>
      </c>
      <c r="G535" s="16" t="s">
        <v>1357</v>
      </c>
      <c r="H535" s="16" t="s">
        <v>1580</v>
      </c>
      <c r="I535" s="16" t="s">
        <v>1565</v>
      </c>
    </row>
    <row r="536" spans="2:9">
      <c r="B536" s="16" t="s">
        <v>1231</v>
      </c>
      <c r="C536" s="16" t="s">
        <v>1581</v>
      </c>
      <c r="D536" s="16" t="s">
        <v>1582</v>
      </c>
      <c r="E536" s="16" t="s">
        <v>31</v>
      </c>
      <c r="F536" s="16" t="s">
        <v>508</v>
      </c>
      <c r="G536" s="16" t="s">
        <v>29</v>
      </c>
      <c r="H536" s="16" t="s">
        <v>29</v>
      </c>
      <c r="I536" s="16" t="s">
        <v>1565</v>
      </c>
    </row>
    <row r="537" spans="2:9">
      <c r="B537" s="16" t="s">
        <v>1583</v>
      </c>
      <c r="C537" s="16" t="s">
        <v>1584</v>
      </c>
      <c r="D537" s="16" t="s">
        <v>1585</v>
      </c>
      <c r="E537" s="16" t="s">
        <v>31</v>
      </c>
      <c r="F537" s="16" t="s">
        <v>1586</v>
      </c>
      <c r="G537" s="16" t="s">
        <v>1587</v>
      </c>
      <c r="H537" s="16" t="s">
        <v>305</v>
      </c>
      <c r="I537" s="16" t="s">
        <v>1588</v>
      </c>
    </row>
    <row r="538" spans="2:9">
      <c r="B538" s="16" t="s">
        <v>1583</v>
      </c>
      <c r="C538" s="16" t="s">
        <v>467</v>
      </c>
      <c r="D538" s="16" t="s">
        <v>468</v>
      </c>
      <c r="E538" s="16" t="s">
        <v>31</v>
      </c>
      <c r="F538" s="16" t="s">
        <v>469</v>
      </c>
      <c r="G538" s="16" t="s">
        <v>470</v>
      </c>
      <c r="H538" s="16" t="s">
        <v>216</v>
      </c>
      <c r="I538" s="16" t="s">
        <v>1589</v>
      </c>
    </row>
    <row r="539" spans="2:9">
      <c r="B539" s="16" t="s">
        <v>1583</v>
      </c>
      <c r="C539" s="16" t="s">
        <v>120</v>
      </c>
      <c r="D539" s="16" t="s">
        <v>239</v>
      </c>
      <c r="E539" s="16" t="s">
        <v>226</v>
      </c>
      <c r="F539" s="16" t="s">
        <v>240</v>
      </c>
      <c r="G539" s="16" t="s">
        <v>124</v>
      </c>
      <c r="H539" s="16" t="s">
        <v>157</v>
      </c>
      <c r="I539" s="16" t="s">
        <v>1590</v>
      </c>
    </row>
    <row r="540" spans="2:9">
      <c r="B540" s="16" t="s">
        <v>1583</v>
      </c>
      <c r="C540" s="16" t="s">
        <v>44</v>
      </c>
      <c r="D540" s="16" t="s">
        <v>559</v>
      </c>
      <c r="E540" s="16" t="s">
        <v>31</v>
      </c>
      <c r="F540" s="16" t="s">
        <v>560</v>
      </c>
      <c r="G540" s="16" t="s">
        <v>1591</v>
      </c>
      <c r="H540" s="16" t="s">
        <v>1592</v>
      </c>
      <c r="I540" s="16" t="s">
        <v>1593</v>
      </c>
    </row>
    <row r="541" spans="2:9">
      <c r="B541" s="16" t="s">
        <v>1583</v>
      </c>
      <c r="C541" s="16" t="s">
        <v>467</v>
      </c>
      <c r="D541" s="16" t="s">
        <v>468</v>
      </c>
      <c r="E541" s="16" t="s">
        <v>31</v>
      </c>
      <c r="F541" s="16" t="s">
        <v>469</v>
      </c>
      <c r="G541" s="16" t="s">
        <v>470</v>
      </c>
      <c r="H541" s="16" t="s">
        <v>216</v>
      </c>
      <c r="I541" s="16" t="s">
        <v>1594</v>
      </c>
    </row>
    <row r="542" spans="2:9">
      <c r="B542" s="16" t="s">
        <v>1583</v>
      </c>
      <c r="C542" s="16" t="s">
        <v>29</v>
      </c>
      <c r="D542" s="16" t="s">
        <v>30</v>
      </c>
      <c r="E542" s="16" t="s">
        <v>31</v>
      </c>
      <c r="F542" s="16" t="s">
        <v>1595</v>
      </c>
      <c r="G542" s="16" t="s">
        <v>29</v>
      </c>
      <c r="H542" s="16" t="s">
        <v>29</v>
      </c>
      <c r="I542" s="16" t="s">
        <v>1596</v>
      </c>
    </row>
    <row r="543" spans="2:9">
      <c r="B543" s="16" t="s">
        <v>1583</v>
      </c>
      <c r="C543" s="16" t="s">
        <v>467</v>
      </c>
      <c r="D543" s="16" t="s">
        <v>468</v>
      </c>
      <c r="E543" s="16" t="s">
        <v>31</v>
      </c>
      <c r="F543" s="16" t="s">
        <v>469</v>
      </c>
      <c r="G543" s="16" t="s">
        <v>470</v>
      </c>
      <c r="H543" s="16" t="s">
        <v>216</v>
      </c>
      <c r="I543" s="16" t="s">
        <v>1596</v>
      </c>
    </row>
    <row r="544" spans="2:9">
      <c r="B544" s="16" t="s">
        <v>1583</v>
      </c>
      <c r="C544" s="16" t="s">
        <v>828</v>
      </c>
      <c r="D544" s="16" t="s">
        <v>1403</v>
      </c>
      <c r="E544" s="16" t="s">
        <v>31</v>
      </c>
      <c r="F544" s="16" t="s">
        <v>37</v>
      </c>
      <c r="G544" s="16" t="s">
        <v>830</v>
      </c>
      <c r="H544" s="16" t="s">
        <v>29</v>
      </c>
      <c r="I544" s="16" t="s">
        <v>1597</v>
      </c>
    </row>
    <row r="545" spans="2:9">
      <c r="B545" s="16" t="s">
        <v>1583</v>
      </c>
      <c r="C545" s="16" t="s">
        <v>832</v>
      </c>
      <c r="D545" s="16" t="s">
        <v>1405</v>
      </c>
      <c r="E545" s="16" t="s">
        <v>122</v>
      </c>
      <c r="F545" s="16" t="s">
        <v>1406</v>
      </c>
      <c r="G545" s="16" t="s">
        <v>835</v>
      </c>
      <c r="H545" s="16" t="s">
        <v>308</v>
      </c>
      <c r="I545" s="16" t="s">
        <v>1597</v>
      </c>
    </row>
    <row r="546" spans="2:9">
      <c r="B546" s="16" t="s">
        <v>1583</v>
      </c>
      <c r="C546" s="16" t="s">
        <v>39</v>
      </c>
      <c r="D546" s="16" t="s">
        <v>40</v>
      </c>
      <c r="E546" s="16" t="s">
        <v>31</v>
      </c>
      <c r="F546" s="16" t="s">
        <v>41</v>
      </c>
      <c r="G546" s="16" t="s">
        <v>42</v>
      </c>
      <c r="H546" s="16" t="s">
        <v>43</v>
      </c>
      <c r="I546" s="16" t="s">
        <v>1597</v>
      </c>
    </row>
    <row r="547" spans="2:9">
      <c r="B547" s="16" t="s">
        <v>1583</v>
      </c>
      <c r="C547" s="16" t="s">
        <v>154</v>
      </c>
      <c r="D547" s="16" t="s">
        <v>155</v>
      </c>
      <c r="E547" s="16" t="s">
        <v>31</v>
      </c>
      <c r="F547" s="16" t="s">
        <v>156</v>
      </c>
      <c r="G547" s="16" t="s">
        <v>91</v>
      </c>
      <c r="H547" s="16" t="s">
        <v>157</v>
      </c>
      <c r="I547" s="16" t="s">
        <v>1598</v>
      </c>
    </row>
    <row r="548" spans="2:9">
      <c r="B548" s="16" t="s">
        <v>1583</v>
      </c>
      <c r="C548" s="16" t="s">
        <v>154</v>
      </c>
      <c r="D548" s="16" t="s">
        <v>155</v>
      </c>
      <c r="E548" s="16" t="s">
        <v>31</v>
      </c>
      <c r="F548" s="16" t="s">
        <v>156</v>
      </c>
      <c r="G548" s="16" t="s">
        <v>91</v>
      </c>
      <c r="H548" s="16" t="s">
        <v>157</v>
      </c>
      <c r="I548" s="16" t="s">
        <v>1599</v>
      </c>
    </row>
    <row r="549" spans="2:9">
      <c r="B549" s="16" t="s">
        <v>1583</v>
      </c>
      <c r="C549" s="16" t="s">
        <v>1030</v>
      </c>
      <c r="D549" s="16" t="s">
        <v>1031</v>
      </c>
      <c r="E549" s="16" t="s">
        <v>226</v>
      </c>
      <c r="F549" s="16" t="s">
        <v>1032</v>
      </c>
      <c r="G549" s="16" t="s">
        <v>1033</v>
      </c>
      <c r="H549" s="16" t="s">
        <v>1034</v>
      </c>
      <c r="I549" s="16" t="s">
        <v>1600</v>
      </c>
    </row>
    <row r="550" spans="2:9">
      <c r="B550" s="16" t="s">
        <v>1583</v>
      </c>
      <c r="C550" s="16" t="s">
        <v>273</v>
      </c>
      <c r="D550" s="16" t="s">
        <v>274</v>
      </c>
      <c r="E550" s="16" t="s">
        <v>31</v>
      </c>
      <c r="F550" s="16" t="s">
        <v>275</v>
      </c>
      <c r="G550" s="16" t="s">
        <v>276</v>
      </c>
      <c r="H550" s="16" t="s">
        <v>254</v>
      </c>
      <c r="I550" s="16" t="s">
        <v>1601</v>
      </c>
    </row>
    <row r="551" spans="2:9">
      <c r="B551" s="16" t="s">
        <v>1583</v>
      </c>
      <c r="C551" s="16" t="s">
        <v>251</v>
      </c>
      <c r="D551" s="16" t="s">
        <v>252</v>
      </c>
      <c r="E551" s="16" t="s">
        <v>31</v>
      </c>
      <c r="F551" s="16" t="s">
        <v>253</v>
      </c>
      <c r="G551" s="16" t="s">
        <v>185</v>
      </c>
      <c r="H551" s="16" t="s">
        <v>254</v>
      </c>
      <c r="I551" s="16" t="s">
        <v>1601</v>
      </c>
    </row>
    <row r="552" spans="2:9">
      <c r="B552" s="16" t="s">
        <v>1583</v>
      </c>
      <c r="C552" s="16" t="s">
        <v>255</v>
      </c>
      <c r="D552" s="16" t="s">
        <v>256</v>
      </c>
      <c r="E552" s="16" t="s">
        <v>31</v>
      </c>
      <c r="F552" s="16" t="s">
        <v>257</v>
      </c>
      <c r="G552" s="16" t="s">
        <v>190</v>
      </c>
      <c r="H552" s="16" t="s">
        <v>258</v>
      </c>
      <c r="I552" s="16" t="s">
        <v>1601</v>
      </c>
    </row>
    <row r="553" spans="2:9">
      <c r="B553" s="16" t="s">
        <v>1583</v>
      </c>
      <c r="C553" s="16" t="s">
        <v>29</v>
      </c>
      <c r="D553" s="16" t="s">
        <v>30</v>
      </c>
      <c r="E553" s="16" t="s">
        <v>31</v>
      </c>
      <c r="F553" s="16" t="s">
        <v>1602</v>
      </c>
      <c r="G553" s="16" t="s">
        <v>29</v>
      </c>
      <c r="H553" s="16" t="s">
        <v>29</v>
      </c>
      <c r="I553" s="16" t="s">
        <v>1603</v>
      </c>
    </row>
    <row r="554" spans="2:9">
      <c r="B554" s="16" t="s">
        <v>1583</v>
      </c>
      <c r="C554" s="16" t="s">
        <v>1604</v>
      </c>
      <c r="D554" s="16" t="s">
        <v>1605</v>
      </c>
      <c r="E554" s="16" t="s">
        <v>31</v>
      </c>
      <c r="F554" s="16" t="s">
        <v>1606</v>
      </c>
      <c r="G554" s="16" t="s">
        <v>1607</v>
      </c>
      <c r="H554" s="16" t="s">
        <v>226</v>
      </c>
      <c r="I554" s="16" t="s">
        <v>1603</v>
      </c>
    </row>
    <row r="555" spans="2:9">
      <c r="B555" s="16" t="s">
        <v>1583</v>
      </c>
      <c r="C555" s="16" t="s">
        <v>1608</v>
      </c>
      <c r="D555" s="16" t="s">
        <v>1609</v>
      </c>
      <c r="E555" s="16" t="s">
        <v>31</v>
      </c>
      <c r="F555" s="16" t="s">
        <v>1610</v>
      </c>
      <c r="G555" s="16" t="s">
        <v>37</v>
      </c>
      <c r="H555" s="16" t="s">
        <v>38</v>
      </c>
      <c r="I555" s="16" t="s">
        <v>1611</v>
      </c>
    </row>
    <row r="556" spans="2:9">
      <c r="B556" s="16" t="s">
        <v>1583</v>
      </c>
      <c r="C556" s="16" t="s">
        <v>1612</v>
      </c>
      <c r="D556" s="16" t="s">
        <v>1613</v>
      </c>
      <c r="E556" s="16" t="s">
        <v>31</v>
      </c>
      <c r="F556" s="16" t="s">
        <v>526</v>
      </c>
      <c r="G556" s="16" t="s">
        <v>1178</v>
      </c>
      <c r="H556" s="16" t="s">
        <v>170</v>
      </c>
      <c r="I556" s="16" t="s">
        <v>1614</v>
      </c>
    </row>
    <row r="557" spans="2:9">
      <c r="B557" s="16" t="s">
        <v>1583</v>
      </c>
      <c r="C557" s="16" t="s">
        <v>717</v>
      </c>
      <c r="D557" s="16" t="s">
        <v>340</v>
      </c>
      <c r="E557" s="16" t="s">
        <v>31</v>
      </c>
      <c r="F557" s="16" t="s">
        <v>1615</v>
      </c>
      <c r="G557" s="16" t="s">
        <v>29</v>
      </c>
      <c r="H557" s="16" t="s">
        <v>29</v>
      </c>
      <c r="I557" s="16" t="s">
        <v>1616</v>
      </c>
    </row>
    <row r="558" spans="2:9">
      <c r="B558" s="16" t="s">
        <v>1583</v>
      </c>
      <c r="C558" s="16" t="s">
        <v>1617</v>
      </c>
      <c r="D558" s="16" t="s">
        <v>1618</v>
      </c>
      <c r="E558" s="16" t="s">
        <v>31</v>
      </c>
      <c r="F558" s="16" t="s">
        <v>312</v>
      </c>
      <c r="G558" s="16" t="s">
        <v>1619</v>
      </c>
      <c r="H558" s="16" t="s">
        <v>786</v>
      </c>
      <c r="I558" s="16" t="s">
        <v>1620</v>
      </c>
    </row>
    <row r="559" spans="2:9">
      <c r="B559" s="16" t="s">
        <v>1583</v>
      </c>
      <c r="C559" s="16" t="s">
        <v>504</v>
      </c>
      <c r="D559" s="16" t="s">
        <v>505</v>
      </c>
      <c r="E559" s="16" t="s">
        <v>506</v>
      </c>
      <c r="F559" s="16" t="s">
        <v>507</v>
      </c>
      <c r="G559" s="16" t="s">
        <v>508</v>
      </c>
      <c r="H559" s="16" t="s">
        <v>509</v>
      </c>
      <c r="I559" s="16" t="s">
        <v>1621</v>
      </c>
    </row>
    <row r="560" spans="2:9">
      <c r="B560" s="16" t="s">
        <v>1583</v>
      </c>
      <c r="C560" s="16" t="s">
        <v>504</v>
      </c>
      <c r="D560" s="16" t="s">
        <v>505</v>
      </c>
      <c r="E560" s="16" t="s">
        <v>122</v>
      </c>
      <c r="F560" s="16" t="s">
        <v>507</v>
      </c>
      <c r="G560" s="16" t="s">
        <v>508</v>
      </c>
      <c r="H560" s="16" t="s">
        <v>509</v>
      </c>
      <c r="I560" s="16" t="s">
        <v>1622</v>
      </c>
    </row>
    <row r="561" spans="2:9">
      <c r="B561" s="16" t="s">
        <v>1583</v>
      </c>
      <c r="C561" s="16" t="s">
        <v>29</v>
      </c>
      <c r="D561" s="16" t="s">
        <v>30</v>
      </c>
      <c r="E561" s="16" t="s">
        <v>31</v>
      </c>
      <c r="F561" s="16" t="s">
        <v>1623</v>
      </c>
      <c r="G561" s="16" t="s">
        <v>29</v>
      </c>
      <c r="H561" s="16" t="s">
        <v>29</v>
      </c>
      <c r="I561" s="16" t="s">
        <v>1624</v>
      </c>
    </row>
    <row r="562" spans="2:9">
      <c r="B562" s="16" t="s">
        <v>1583</v>
      </c>
      <c r="C562" s="16" t="s">
        <v>1625</v>
      </c>
      <c r="D562" s="16" t="s">
        <v>1626</v>
      </c>
      <c r="E562" s="16" t="s">
        <v>31</v>
      </c>
      <c r="F562" s="16" t="s">
        <v>1294</v>
      </c>
      <c r="G562" s="16" t="s">
        <v>37</v>
      </c>
      <c r="H562" s="16" t="s">
        <v>38</v>
      </c>
      <c r="I562" s="16" t="s">
        <v>1624</v>
      </c>
    </row>
    <row r="563" spans="2:9">
      <c r="B563" s="16" t="s">
        <v>1583</v>
      </c>
      <c r="C563" s="16" t="s">
        <v>29</v>
      </c>
      <c r="D563" s="16" t="s">
        <v>30</v>
      </c>
      <c r="E563" s="16" t="s">
        <v>31</v>
      </c>
      <c r="F563" s="16" t="s">
        <v>1627</v>
      </c>
      <c r="G563" s="16" t="s">
        <v>29</v>
      </c>
      <c r="H563" s="16" t="s">
        <v>29</v>
      </c>
      <c r="I563" s="16" t="s">
        <v>1628</v>
      </c>
    </row>
    <row r="564" spans="2:9">
      <c r="B564" s="16" t="s">
        <v>1583</v>
      </c>
      <c r="C564" s="16" t="s">
        <v>1629</v>
      </c>
      <c r="D564" s="16" t="s">
        <v>1630</v>
      </c>
      <c r="E564" s="16" t="s">
        <v>31</v>
      </c>
      <c r="F564" s="16" t="s">
        <v>1631</v>
      </c>
      <c r="G564" s="16" t="s">
        <v>1632</v>
      </c>
      <c r="H564" s="16" t="s">
        <v>740</v>
      </c>
      <c r="I564" s="16" t="s">
        <v>1628</v>
      </c>
    </row>
    <row r="565" spans="2:9">
      <c r="B565" s="16" t="s">
        <v>1583</v>
      </c>
      <c r="C565" s="16" t="s">
        <v>182</v>
      </c>
      <c r="D565" s="16" t="s">
        <v>183</v>
      </c>
      <c r="E565" s="16" t="s">
        <v>31</v>
      </c>
      <c r="F565" s="16" t="s">
        <v>184</v>
      </c>
      <c r="G565" s="16" t="s">
        <v>185</v>
      </c>
      <c r="H565" s="16" t="s">
        <v>53</v>
      </c>
      <c r="I565" s="16" t="s">
        <v>1633</v>
      </c>
    </row>
    <row r="566" spans="2:9">
      <c r="B566" s="16" t="s">
        <v>1583</v>
      </c>
      <c r="C566" s="16" t="s">
        <v>467</v>
      </c>
      <c r="D566" s="16" t="s">
        <v>468</v>
      </c>
      <c r="E566" s="16" t="s">
        <v>31</v>
      </c>
      <c r="F566" s="16" t="s">
        <v>469</v>
      </c>
      <c r="G566" s="16" t="s">
        <v>470</v>
      </c>
      <c r="H566" s="16" t="s">
        <v>216</v>
      </c>
      <c r="I566" s="16" t="s">
        <v>1634</v>
      </c>
    </row>
    <row r="567" spans="2:9">
      <c r="B567" s="16" t="s">
        <v>1583</v>
      </c>
      <c r="C567" s="16" t="s">
        <v>967</v>
      </c>
      <c r="D567" s="16" t="s">
        <v>924</v>
      </c>
      <c r="E567" s="16" t="s">
        <v>31</v>
      </c>
      <c r="F567" s="16" t="s">
        <v>925</v>
      </c>
      <c r="G567" s="16" t="s">
        <v>1635</v>
      </c>
      <c r="H567" s="16" t="s">
        <v>170</v>
      </c>
      <c r="I567" s="16" t="s">
        <v>1636</v>
      </c>
    </row>
    <row r="568" spans="2:9">
      <c r="B568" s="16" t="s">
        <v>1583</v>
      </c>
      <c r="C568" s="16" t="s">
        <v>881</v>
      </c>
      <c r="D568" s="16" t="s">
        <v>882</v>
      </c>
      <c r="E568" s="16" t="s">
        <v>31</v>
      </c>
      <c r="F568" s="16" t="s">
        <v>883</v>
      </c>
      <c r="G568" s="16" t="s">
        <v>884</v>
      </c>
      <c r="H568" s="16" t="s">
        <v>105</v>
      </c>
      <c r="I568" s="16" t="s">
        <v>1636</v>
      </c>
    </row>
    <row r="569" spans="2:9">
      <c r="B569" s="16" t="s">
        <v>1583</v>
      </c>
      <c r="C569" s="16" t="s">
        <v>768</v>
      </c>
      <c r="D569" s="16" t="s">
        <v>769</v>
      </c>
      <c r="E569" s="16" t="s">
        <v>31</v>
      </c>
      <c r="F569" s="16" t="s">
        <v>1637</v>
      </c>
      <c r="G569" s="16" t="s">
        <v>37</v>
      </c>
      <c r="H569" s="16" t="s">
        <v>38</v>
      </c>
      <c r="I569" s="16" t="s">
        <v>1638</v>
      </c>
    </row>
    <row r="570" spans="2:9">
      <c r="B570" s="16" t="s">
        <v>1583</v>
      </c>
      <c r="C570" s="16" t="s">
        <v>1432</v>
      </c>
      <c r="D570" s="16" t="s">
        <v>1639</v>
      </c>
      <c r="E570" s="16" t="s">
        <v>31</v>
      </c>
      <c r="F570" s="16" t="s">
        <v>1640</v>
      </c>
      <c r="G570" s="16">
        <v>12000</v>
      </c>
      <c r="H570" s="16" t="s">
        <v>29</v>
      </c>
      <c r="I570" s="16" t="s">
        <v>1638</v>
      </c>
    </row>
    <row r="571" spans="2:9">
      <c r="B571" s="16" t="s">
        <v>1583</v>
      </c>
      <c r="C571" s="16" t="s">
        <v>822</v>
      </c>
      <c r="D571" s="16" t="s">
        <v>1641</v>
      </c>
      <c r="E571" s="16" t="s">
        <v>31</v>
      </c>
      <c r="F571" s="16" t="s">
        <v>37</v>
      </c>
      <c r="G571" s="16" t="s">
        <v>29</v>
      </c>
      <c r="H571" s="16" t="s">
        <v>29</v>
      </c>
      <c r="I571" s="16" t="s">
        <v>1638</v>
      </c>
    </row>
    <row r="572" spans="2:9">
      <c r="B572" s="16" t="s">
        <v>1583</v>
      </c>
      <c r="C572" s="16" t="s">
        <v>825</v>
      </c>
      <c r="D572" s="16" t="s">
        <v>1642</v>
      </c>
      <c r="E572" s="16" t="s">
        <v>31</v>
      </c>
      <c r="F572" s="16" t="s">
        <v>37</v>
      </c>
      <c r="G572" s="16" t="s">
        <v>627</v>
      </c>
      <c r="H572" s="16" t="s">
        <v>29</v>
      </c>
      <c r="I572" s="16" t="s">
        <v>1638</v>
      </c>
    </row>
    <row r="573" spans="2:9">
      <c r="B573" s="16" t="s">
        <v>1583</v>
      </c>
      <c r="C573" s="16" t="s">
        <v>1000</v>
      </c>
      <c r="D573" s="16" t="s">
        <v>1001</v>
      </c>
      <c r="E573" s="16" t="s">
        <v>31</v>
      </c>
      <c r="F573" s="16" t="s">
        <v>526</v>
      </c>
      <c r="G573" s="16" t="s">
        <v>1002</v>
      </c>
      <c r="H573" s="16" t="s">
        <v>527</v>
      </c>
      <c r="I573" s="16" t="s">
        <v>1643</v>
      </c>
    </row>
    <row r="574" spans="2:9">
      <c r="B574" s="16" t="s">
        <v>1583</v>
      </c>
      <c r="C574" s="16" t="s">
        <v>908</v>
      </c>
      <c r="D574" s="16" t="s">
        <v>909</v>
      </c>
      <c r="E574" s="16" t="s">
        <v>31</v>
      </c>
      <c r="F574" s="16" t="s">
        <v>64</v>
      </c>
      <c r="G574" s="16" t="s">
        <v>910</v>
      </c>
      <c r="H574" s="16" t="s">
        <v>561</v>
      </c>
      <c r="I574" s="16" t="s">
        <v>1644</v>
      </c>
    </row>
    <row r="575" spans="2:9">
      <c r="B575" s="16" t="s">
        <v>1583</v>
      </c>
      <c r="C575" s="16" t="s">
        <v>29</v>
      </c>
      <c r="D575" s="16" t="s">
        <v>30</v>
      </c>
      <c r="E575" s="16" t="s">
        <v>31</v>
      </c>
      <c r="F575" s="16" t="s">
        <v>1645</v>
      </c>
      <c r="G575" s="16" t="s">
        <v>29</v>
      </c>
      <c r="H575" s="16" t="s">
        <v>29</v>
      </c>
      <c r="I575" s="16" t="s">
        <v>1646</v>
      </c>
    </row>
    <row r="576" spans="2:9">
      <c r="B576" s="16" t="s">
        <v>1583</v>
      </c>
      <c r="C576" s="16" t="s">
        <v>120</v>
      </c>
      <c r="D576" s="16" t="s">
        <v>239</v>
      </c>
      <c r="E576" s="16" t="s">
        <v>122</v>
      </c>
      <c r="F576" s="16" t="s">
        <v>240</v>
      </c>
      <c r="G576" s="16" t="s">
        <v>124</v>
      </c>
      <c r="H576" s="16" t="s">
        <v>157</v>
      </c>
      <c r="I576" s="16" t="s">
        <v>1646</v>
      </c>
    </row>
    <row r="577" spans="2:9">
      <c r="B577" s="16" t="s">
        <v>1583</v>
      </c>
      <c r="C577" s="16" t="s">
        <v>29</v>
      </c>
      <c r="D577" s="16" t="s">
        <v>30</v>
      </c>
      <c r="E577" s="16" t="s">
        <v>31</v>
      </c>
      <c r="F577" s="16" t="s">
        <v>1647</v>
      </c>
      <c r="G577" s="16" t="s">
        <v>29</v>
      </c>
      <c r="H577" s="16" t="s">
        <v>29</v>
      </c>
      <c r="I577" s="16" t="s">
        <v>1648</v>
      </c>
    </row>
    <row r="578" spans="2:9">
      <c r="B578" s="16" t="s">
        <v>1583</v>
      </c>
      <c r="C578" s="16" t="s">
        <v>353</v>
      </c>
      <c r="D578" s="16" t="s">
        <v>354</v>
      </c>
      <c r="E578" s="16" t="s">
        <v>31</v>
      </c>
      <c r="F578" s="16" t="s">
        <v>355</v>
      </c>
      <c r="G578" s="16" t="s">
        <v>356</v>
      </c>
      <c r="H578" s="16" t="s">
        <v>75</v>
      </c>
      <c r="I578" s="16" t="s">
        <v>1648</v>
      </c>
    </row>
    <row r="579" spans="2:9">
      <c r="B579" s="16" t="s">
        <v>1583</v>
      </c>
      <c r="C579" s="16" t="s">
        <v>467</v>
      </c>
      <c r="D579" s="16" t="s">
        <v>468</v>
      </c>
      <c r="E579" s="16" t="s">
        <v>31</v>
      </c>
      <c r="F579" s="16" t="s">
        <v>469</v>
      </c>
      <c r="G579" s="16" t="s">
        <v>470</v>
      </c>
      <c r="H579" s="16" t="s">
        <v>216</v>
      </c>
      <c r="I579" s="16" t="s">
        <v>1649</v>
      </c>
    </row>
    <row r="580" spans="2:9">
      <c r="B580" s="16" t="s">
        <v>1583</v>
      </c>
      <c r="C580" s="16" t="s">
        <v>1015</v>
      </c>
      <c r="D580" s="16" t="s">
        <v>1016</v>
      </c>
      <c r="E580" s="16" t="s">
        <v>31</v>
      </c>
      <c r="F580" s="16" t="s">
        <v>1017</v>
      </c>
      <c r="G580" s="16" t="s">
        <v>1018</v>
      </c>
      <c r="H580" s="16" t="s">
        <v>170</v>
      </c>
      <c r="I580" s="16" t="s">
        <v>1650</v>
      </c>
    </row>
    <row r="581" spans="2:9">
      <c r="B581" s="16" t="s">
        <v>1583</v>
      </c>
      <c r="C581" s="16" t="s">
        <v>1651</v>
      </c>
      <c r="D581" s="16" t="s">
        <v>1652</v>
      </c>
      <c r="E581" s="16" t="s">
        <v>226</v>
      </c>
      <c r="F581" s="16" t="s">
        <v>355</v>
      </c>
      <c r="G581" s="16" t="s">
        <v>1653</v>
      </c>
      <c r="H581" s="16" t="s">
        <v>254</v>
      </c>
      <c r="I581" s="16" t="s">
        <v>1654</v>
      </c>
    </row>
    <row r="582" spans="2:9">
      <c r="B582" s="16" t="s">
        <v>1583</v>
      </c>
      <c r="C582" s="16" t="s">
        <v>1655</v>
      </c>
      <c r="D582" s="16" t="s">
        <v>1656</v>
      </c>
      <c r="E582" s="16" t="s">
        <v>31</v>
      </c>
      <c r="F582" s="16" t="s">
        <v>227</v>
      </c>
      <c r="G582" s="16" t="s">
        <v>1657</v>
      </c>
      <c r="H582" s="16" t="s">
        <v>254</v>
      </c>
      <c r="I582" s="16" t="s">
        <v>1654</v>
      </c>
    </row>
    <row r="583" spans="2:9">
      <c r="B583" s="16" t="s">
        <v>1583</v>
      </c>
      <c r="C583" s="16" t="s">
        <v>1658</v>
      </c>
      <c r="D583" s="16" t="s">
        <v>1659</v>
      </c>
      <c r="E583" s="16" t="s">
        <v>31</v>
      </c>
      <c r="F583" s="16" t="s">
        <v>1660</v>
      </c>
      <c r="G583" s="16" t="s">
        <v>1661</v>
      </c>
      <c r="H583" s="16" t="s">
        <v>70</v>
      </c>
      <c r="I583" s="16" t="s">
        <v>1654</v>
      </c>
    </row>
    <row r="584" spans="2:9">
      <c r="B584" s="16" t="s">
        <v>1583</v>
      </c>
      <c r="C584" s="16" t="s">
        <v>1662</v>
      </c>
      <c r="D584" s="16" t="s">
        <v>1663</v>
      </c>
      <c r="E584" s="16" t="s">
        <v>31</v>
      </c>
      <c r="F584" s="16" t="s">
        <v>726</v>
      </c>
      <c r="G584" s="16" t="s">
        <v>37</v>
      </c>
      <c r="H584" s="16" t="s">
        <v>38</v>
      </c>
      <c r="I584" s="16" t="s">
        <v>1664</v>
      </c>
    </row>
    <row r="585" spans="2:9">
      <c r="B585" s="16" t="s">
        <v>1583</v>
      </c>
      <c r="C585" s="16" t="s">
        <v>29</v>
      </c>
      <c r="D585" s="16" t="s">
        <v>30</v>
      </c>
      <c r="E585" s="16" t="s">
        <v>31</v>
      </c>
      <c r="F585" s="16" t="s">
        <v>1665</v>
      </c>
      <c r="G585" s="16" t="s">
        <v>29</v>
      </c>
      <c r="H585" s="16" t="s">
        <v>29</v>
      </c>
      <c r="I585" s="16" t="s">
        <v>1666</v>
      </c>
    </row>
    <row r="586" spans="2:9">
      <c r="B586" s="16" t="s">
        <v>1583</v>
      </c>
      <c r="C586" s="16" t="s">
        <v>44</v>
      </c>
      <c r="D586" s="16" t="s">
        <v>559</v>
      </c>
      <c r="E586" s="16" t="s">
        <v>31</v>
      </c>
      <c r="F586" s="16" t="s">
        <v>560</v>
      </c>
      <c r="G586" s="16" t="s">
        <v>1591</v>
      </c>
      <c r="H586" s="16" t="s">
        <v>1592</v>
      </c>
      <c r="I586" s="16" t="s">
        <v>1666</v>
      </c>
    </row>
    <row r="587" spans="2:9">
      <c r="B587" s="16" t="s">
        <v>1583</v>
      </c>
      <c r="C587" s="16" t="s">
        <v>285</v>
      </c>
      <c r="D587" s="16" t="s">
        <v>286</v>
      </c>
      <c r="E587" s="16" t="s">
        <v>31</v>
      </c>
      <c r="F587" s="16" t="s">
        <v>287</v>
      </c>
      <c r="G587" s="16" t="s">
        <v>288</v>
      </c>
      <c r="H587" s="16" t="s">
        <v>289</v>
      </c>
      <c r="I587" s="16" t="s">
        <v>1667</v>
      </c>
    </row>
    <row r="588" spans="2:9">
      <c r="B588" s="16" t="s">
        <v>1583</v>
      </c>
      <c r="C588" s="16" t="s">
        <v>1094</v>
      </c>
      <c r="D588" s="16" t="s">
        <v>1095</v>
      </c>
      <c r="E588" s="16" t="s">
        <v>31</v>
      </c>
      <c r="F588" s="16" t="s">
        <v>37</v>
      </c>
      <c r="G588" s="16" t="s">
        <v>29</v>
      </c>
      <c r="H588" s="16" t="s">
        <v>29</v>
      </c>
      <c r="I588" s="16" t="s">
        <v>1668</v>
      </c>
    </row>
    <row r="589" spans="2:9">
      <c r="B589" s="16" t="s">
        <v>1583</v>
      </c>
      <c r="C589" s="16" t="s">
        <v>1608</v>
      </c>
      <c r="D589" s="16" t="s">
        <v>1669</v>
      </c>
      <c r="E589" s="16" t="s">
        <v>31</v>
      </c>
      <c r="F589" s="16" t="s">
        <v>1670</v>
      </c>
      <c r="G589" s="16" t="s">
        <v>37</v>
      </c>
      <c r="H589" s="16" t="s">
        <v>38</v>
      </c>
      <c r="I589" s="16" t="s">
        <v>1671</v>
      </c>
    </row>
    <row r="590" spans="2:9">
      <c r="B590" s="16" t="s">
        <v>1583</v>
      </c>
      <c r="C590" s="16" t="s">
        <v>504</v>
      </c>
      <c r="D590" s="16" t="s">
        <v>505</v>
      </c>
      <c r="E590" s="16" t="s">
        <v>305</v>
      </c>
      <c r="F590" s="16" t="s">
        <v>507</v>
      </c>
      <c r="G590" s="16" t="s">
        <v>508</v>
      </c>
      <c r="H590" s="16" t="s">
        <v>509</v>
      </c>
      <c r="I590" s="16" t="s">
        <v>1672</v>
      </c>
    </row>
    <row r="591" spans="2:9">
      <c r="B591" s="16" t="s">
        <v>1583</v>
      </c>
      <c r="C591" s="16" t="s">
        <v>29</v>
      </c>
      <c r="D591" s="16" t="s">
        <v>30</v>
      </c>
      <c r="E591" s="16" t="s">
        <v>31</v>
      </c>
      <c r="F591" s="16" t="s">
        <v>1673</v>
      </c>
      <c r="G591" s="16" t="s">
        <v>29</v>
      </c>
      <c r="H591" s="16" t="s">
        <v>29</v>
      </c>
      <c r="I591" s="16" t="s">
        <v>1674</v>
      </c>
    </row>
    <row r="592" spans="2:9">
      <c r="B592" s="16" t="s">
        <v>1583</v>
      </c>
      <c r="C592" s="16" t="s">
        <v>912</v>
      </c>
      <c r="D592" s="16" t="s">
        <v>1675</v>
      </c>
      <c r="E592" s="16" t="s">
        <v>164</v>
      </c>
      <c r="F592" s="16" t="s">
        <v>457</v>
      </c>
      <c r="G592" s="16" t="s">
        <v>914</v>
      </c>
      <c r="H592" s="16" t="s">
        <v>1676</v>
      </c>
      <c r="I592" s="16" t="s">
        <v>1674</v>
      </c>
    </row>
    <row r="593" spans="2:9">
      <c r="B593" s="16" t="s">
        <v>1583</v>
      </c>
      <c r="C593" s="16" t="s">
        <v>681</v>
      </c>
      <c r="D593" s="16" t="s">
        <v>1677</v>
      </c>
      <c r="E593" s="16" t="s">
        <v>31</v>
      </c>
      <c r="F593" s="16" t="s">
        <v>1678</v>
      </c>
      <c r="G593" s="16" t="s">
        <v>684</v>
      </c>
      <c r="H593" s="16" t="s">
        <v>131</v>
      </c>
      <c r="I593" s="16" t="s">
        <v>1679</v>
      </c>
    </row>
    <row r="594" spans="2:9">
      <c r="B594" s="16" t="s">
        <v>1583</v>
      </c>
      <c r="C594" s="16" t="s">
        <v>39</v>
      </c>
      <c r="D594" s="16" t="s">
        <v>1680</v>
      </c>
      <c r="E594" s="16" t="s">
        <v>31</v>
      </c>
      <c r="F594" s="16" t="s">
        <v>1681</v>
      </c>
      <c r="G594" s="16" t="s">
        <v>42</v>
      </c>
      <c r="H594" s="16" t="s">
        <v>43</v>
      </c>
      <c r="I594" s="16" t="s">
        <v>1679</v>
      </c>
    </row>
    <row r="595" spans="2:9">
      <c r="B595" s="16" t="s">
        <v>1583</v>
      </c>
      <c r="C595" s="16" t="s">
        <v>857</v>
      </c>
      <c r="D595" s="16" t="s">
        <v>1682</v>
      </c>
      <c r="E595" s="16" t="s">
        <v>31</v>
      </c>
      <c r="F595" s="16" t="s">
        <v>1683</v>
      </c>
      <c r="G595" s="16" t="s">
        <v>427</v>
      </c>
      <c r="H595" s="16" t="s">
        <v>995</v>
      </c>
      <c r="I595" s="16" t="s">
        <v>1679</v>
      </c>
    </row>
    <row r="596" spans="2:9">
      <c r="B596" s="16" t="s">
        <v>1583</v>
      </c>
      <c r="C596" s="16" t="s">
        <v>854</v>
      </c>
      <c r="D596" s="16" t="s">
        <v>1684</v>
      </c>
      <c r="E596" s="16" t="s">
        <v>31</v>
      </c>
      <c r="F596" s="16" t="s">
        <v>1685</v>
      </c>
      <c r="G596" s="16" t="s">
        <v>29</v>
      </c>
      <c r="H596" s="16" t="s">
        <v>29</v>
      </c>
      <c r="I596" s="16" t="s">
        <v>1679</v>
      </c>
    </row>
    <row r="597" spans="2:9">
      <c r="B597" s="16" t="s">
        <v>1583</v>
      </c>
      <c r="C597" s="16" t="s">
        <v>120</v>
      </c>
      <c r="D597" s="16" t="s">
        <v>1686</v>
      </c>
      <c r="E597" s="16" t="s">
        <v>122</v>
      </c>
      <c r="F597" s="16" t="s">
        <v>1687</v>
      </c>
      <c r="G597" s="16" t="s">
        <v>124</v>
      </c>
      <c r="H597" s="16" t="s">
        <v>1147</v>
      </c>
      <c r="I597" s="16" t="s">
        <v>1679</v>
      </c>
    </row>
    <row r="598" spans="2:9">
      <c r="B598" s="16" t="s">
        <v>1583</v>
      </c>
      <c r="C598" s="16" t="s">
        <v>1688</v>
      </c>
      <c r="D598" s="16" t="s">
        <v>1689</v>
      </c>
      <c r="E598" s="16" t="s">
        <v>31</v>
      </c>
      <c r="F598" s="16" t="s">
        <v>329</v>
      </c>
      <c r="G598" s="16" t="s">
        <v>1690</v>
      </c>
      <c r="H598" s="16" t="s">
        <v>1691</v>
      </c>
      <c r="I598" s="16" t="s">
        <v>1692</v>
      </c>
    </row>
    <row r="599" spans="2:9">
      <c r="B599" s="16" t="s">
        <v>1583</v>
      </c>
      <c r="C599" s="16" t="s">
        <v>1693</v>
      </c>
      <c r="D599" s="16" t="s">
        <v>1694</v>
      </c>
      <c r="E599" s="16" t="s">
        <v>31</v>
      </c>
      <c r="F599" s="16" t="s">
        <v>1695</v>
      </c>
      <c r="G599" s="16" t="s">
        <v>1696</v>
      </c>
      <c r="H599" s="16" t="s">
        <v>814</v>
      </c>
      <c r="I599" s="16" t="s">
        <v>1697</v>
      </c>
    </row>
    <row r="600" spans="2:9">
      <c r="B600" s="16" t="s">
        <v>1583</v>
      </c>
      <c r="C600" s="16" t="s">
        <v>1698</v>
      </c>
      <c r="D600" s="16" t="s">
        <v>1477</v>
      </c>
      <c r="E600" s="16" t="s">
        <v>31</v>
      </c>
      <c r="F600" s="16" t="s">
        <v>1234</v>
      </c>
      <c r="G600" s="16" t="s">
        <v>29</v>
      </c>
      <c r="H600" s="16" t="s">
        <v>29</v>
      </c>
      <c r="I600" s="16" t="s">
        <v>1699</v>
      </c>
    </row>
    <row r="601" spans="2:9">
      <c r="B601" s="16" t="s">
        <v>1583</v>
      </c>
      <c r="C601" s="16" t="s">
        <v>618</v>
      </c>
      <c r="D601" s="16" t="s">
        <v>1700</v>
      </c>
      <c r="E601" s="16" t="s">
        <v>31</v>
      </c>
      <c r="F601" s="16" t="s">
        <v>620</v>
      </c>
      <c r="G601" s="16" t="s">
        <v>37</v>
      </c>
      <c r="H601" s="16" t="s">
        <v>38</v>
      </c>
      <c r="I601" s="16" t="s">
        <v>1701</v>
      </c>
    </row>
    <row r="602" spans="2:9">
      <c r="B602" s="16" t="s">
        <v>1583</v>
      </c>
      <c r="C602" s="16" t="s">
        <v>467</v>
      </c>
      <c r="D602" s="16" t="s">
        <v>468</v>
      </c>
      <c r="E602" s="16" t="s">
        <v>31</v>
      </c>
      <c r="F602" s="16" t="s">
        <v>469</v>
      </c>
      <c r="G602" s="16" t="s">
        <v>470</v>
      </c>
      <c r="H602" s="16" t="s">
        <v>216</v>
      </c>
      <c r="I602" s="16" t="s">
        <v>1702</v>
      </c>
    </row>
    <row r="603" spans="2:9">
      <c r="B603" s="16" t="s">
        <v>1583</v>
      </c>
      <c r="C603" s="16" t="s">
        <v>145</v>
      </c>
      <c r="D603" s="16" t="s">
        <v>146</v>
      </c>
      <c r="E603" s="16" t="s">
        <v>31</v>
      </c>
      <c r="F603" s="16" t="s">
        <v>147</v>
      </c>
      <c r="G603" s="16" t="s">
        <v>29</v>
      </c>
      <c r="H603" s="16" t="s">
        <v>29</v>
      </c>
      <c r="I603" s="16" t="s">
        <v>1703</v>
      </c>
    </row>
    <row r="604" spans="2:9">
      <c r="B604" s="16" t="s">
        <v>1583</v>
      </c>
      <c r="C604" s="16" t="s">
        <v>29</v>
      </c>
      <c r="D604" s="16" t="s">
        <v>30</v>
      </c>
      <c r="E604" s="16" t="s">
        <v>31</v>
      </c>
      <c r="F604" s="16" t="s">
        <v>1704</v>
      </c>
      <c r="G604" s="16" t="s">
        <v>29</v>
      </c>
      <c r="H604" s="16" t="s">
        <v>29</v>
      </c>
      <c r="I604" s="16" t="s">
        <v>1705</v>
      </c>
    </row>
    <row r="605" spans="2:9">
      <c r="B605" s="16" t="s">
        <v>1583</v>
      </c>
      <c r="C605" s="16" t="s">
        <v>1706</v>
      </c>
      <c r="D605" s="16" t="s">
        <v>1707</v>
      </c>
      <c r="E605" s="16" t="s">
        <v>31</v>
      </c>
      <c r="F605" s="16" t="s">
        <v>1085</v>
      </c>
      <c r="G605" s="16" t="s">
        <v>1708</v>
      </c>
      <c r="H605" s="16" t="s">
        <v>1709</v>
      </c>
      <c r="I605" s="16" t="s">
        <v>1705</v>
      </c>
    </row>
    <row r="606" spans="2:9">
      <c r="B606" s="16" t="s">
        <v>1583</v>
      </c>
      <c r="C606" s="16" t="s">
        <v>822</v>
      </c>
      <c r="D606" s="16" t="s">
        <v>1710</v>
      </c>
      <c r="E606" s="16" t="s">
        <v>31</v>
      </c>
      <c r="F606" s="16" t="s">
        <v>276</v>
      </c>
      <c r="G606" s="16" t="s">
        <v>29</v>
      </c>
      <c r="H606" s="16" t="s">
        <v>29</v>
      </c>
      <c r="I606" s="16" t="s">
        <v>1705</v>
      </c>
    </row>
    <row r="607" spans="2:9">
      <c r="B607" s="16" t="s">
        <v>1583</v>
      </c>
      <c r="C607" s="16" t="s">
        <v>825</v>
      </c>
      <c r="D607" s="16" t="s">
        <v>1711</v>
      </c>
      <c r="E607" s="16" t="s">
        <v>31</v>
      </c>
      <c r="F607" s="16" t="s">
        <v>276</v>
      </c>
      <c r="G607" s="16" t="s">
        <v>627</v>
      </c>
      <c r="H607" s="16" t="s">
        <v>105</v>
      </c>
      <c r="I607" s="16" t="s">
        <v>1705</v>
      </c>
    </row>
    <row r="608" spans="2:9">
      <c r="B608" s="16" t="s">
        <v>1583</v>
      </c>
      <c r="C608" s="16" t="s">
        <v>151</v>
      </c>
      <c r="D608" s="16" t="s">
        <v>1712</v>
      </c>
      <c r="E608" s="16" t="s">
        <v>31</v>
      </c>
      <c r="F608" s="16" t="s">
        <v>1713</v>
      </c>
      <c r="G608" s="16" t="s">
        <v>29</v>
      </c>
      <c r="H608" s="16" t="s">
        <v>29</v>
      </c>
      <c r="I608" s="16" t="s">
        <v>1705</v>
      </c>
    </row>
    <row r="609" spans="2:9">
      <c r="B609" s="16" t="s">
        <v>1583</v>
      </c>
      <c r="C609" s="16" t="s">
        <v>1714</v>
      </c>
      <c r="D609" s="16" t="s">
        <v>1715</v>
      </c>
      <c r="E609" s="16" t="s">
        <v>31</v>
      </c>
      <c r="F609" s="16" t="s">
        <v>1716</v>
      </c>
      <c r="G609" s="16" t="s">
        <v>1717</v>
      </c>
      <c r="H609" s="16" t="s">
        <v>258</v>
      </c>
      <c r="I609" s="16" t="s">
        <v>1705</v>
      </c>
    </row>
    <row r="610" spans="2:9">
      <c r="B610" s="16" t="s">
        <v>1583</v>
      </c>
      <c r="C610" s="16" t="s">
        <v>1718</v>
      </c>
      <c r="D610" s="16" t="s">
        <v>1719</v>
      </c>
      <c r="E610" s="16" t="s">
        <v>31</v>
      </c>
      <c r="F610" s="16" t="s">
        <v>633</v>
      </c>
      <c r="G610" s="16" t="s">
        <v>1720</v>
      </c>
      <c r="H610" s="16" t="s">
        <v>226</v>
      </c>
      <c r="I610" s="16" t="s">
        <v>1721</v>
      </c>
    </row>
    <row r="611" spans="2:9">
      <c r="B611" s="16" t="s">
        <v>1583</v>
      </c>
      <c r="C611" s="16" t="s">
        <v>810</v>
      </c>
      <c r="D611" s="16" t="s">
        <v>811</v>
      </c>
      <c r="E611" s="16" t="s">
        <v>31</v>
      </c>
      <c r="F611" s="16" t="s">
        <v>812</v>
      </c>
      <c r="G611" s="16" t="s">
        <v>813</v>
      </c>
      <c r="H611" s="16" t="s">
        <v>481</v>
      </c>
      <c r="I611" s="16" t="s">
        <v>1722</v>
      </c>
    </row>
    <row r="612" spans="2:9">
      <c r="B612" s="16" t="s">
        <v>1583</v>
      </c>
      <c r="C612" s="16" t="s">
        <v>969</v>
      </c>
      <c r="D612" s="16" t="s">
        <v>970</v>
      </c>
      <c r="E612" s="16" t="s">
        <v>31</v>
      </c>
      <c r="F612" s="16" t="s">
        <v>189</v>
      </c>
      <c r="G612" s="16" t="s">
        <v>971</v>
      </c>
      <c r="H612" s="16" t="s">
        <v>972</v>
      </c>
      <c r="I612" s="16" t="s">
        <v>1723</v>
      </c>
    </row>
    <row r="613" spans="2:9">
      <c r="B613" s="16" t="s">
        <v>1583</v>
      </c>
      <c r="C613" s="16" t="s">
        <v>1724</v>
      </c>
      <c r="D613" s="16" t="s">
        <v>1725</v>
      </c>
      <c r="E613" s="16" t="s">
        <v>31</v>
      </c>
      <c r="F613" s="16" t="s">
        <v>246</v>
      </c>
      <c r="G613" s="16" t="s">
        <v>1726</v>
      </c>
      <c r="H613" s="16" t="s">
        <v>1727</v>
      </c>
      <c r="I613" s="16" t="s">
        <v>1728</v>
      </c>
    </row>
    <row r="614" spans="2:9">
      <c r="B614" s="16" t="s">
        <v>1583</v>
      </c>
      <c r="C614" s="16" t="s">
        <v>29</v>
      </c>
      <c r="D614" s="16" t="s">
        <v>30</v>
      </c>
      <c r="E614" s="16" t="s">
        <v>31</v>
      </c>
      <c r="F614" s="16" t="s">
        <v>1729</v>
      </c>
      <c r="G614" s="16" t="s">
        <v>29</v>
      </c>
      <c r="H614" s="16" t="s">
        <v>29</v>
      </c>
      <c r="I614" s="16" t="s">
        <v>1730</v>
      </c>
    </row>
    <row r="615" spans="2:9">
      <c r="B615" s="16" t="s">
        <v>1583</v>
      </c>
      <c r="C615" s="16" t="s">
        <v>1731</v>
      </c>
      <c r="D615" s="16" t="s">
        <v>1732</v>
      </c>
      <c r="E615" s="16" t="s">
        <v>31</v>
      </c>
      <c r="F615" s="16" t="s">
        <v>1733</v>
      </c>
      <c r="G615" s="16" t="s">
        <v>1734</v>
      </c>
      <c r="H615" s="16" t="s">
        <v>1735</v>
      </c>
      <c r="I615" s="16" t="s">
        <v>1730</v>
      </c>
    </row>
    <row r="616" spans="2:9">
      <c r="B616" s="16" t="s">
        <v>1583</v>
      </c>
      <c r="C616" s="16" t="s">
        <v>71</v>
      </c>
      <c r="D616" s="16" t="s">
        <v>72</v>
      </c>
      <c r="E616" s="16" t="s">
        <v>31</v>
      </c>
      <c r="F616" s="16" t="s">
        <v>73</v>
      </c>
      <c r="G616" s="16" t="s">
        <v>74</v>
      </c>
      <c r="H616" s="16" t="s">
        <v>75</v>
      </c>
      <c r="I616" s="16" t="s">
        <v>1736</v>
      </c>
    </row>
    <row r="617" spans="2:9">
      <c r="B617" s="16" t="s">
        <v>1583</v>
      </c>
      <c r="C617" s="16" t="s">
        <v>29</v>
      </c>
      <c r="D617" s="16" t="s">
        <v>30</v>
      </c>
      <c r="E617" s="16" t="s">
        <v>31</v>
      </c>
      <c r="F617" s="16" t="s">
        <v>1737</v>
      </c>
      <c r="G617" s="16" t="s">
        <v>29</v>
      </c>
      <c r="H617" s="16" t="s">
        <v>29</v>
      </c>
      <c r="I617" s="16" t="s">
        <v>1738</v>
      </c>
    </row>
    <row r="618" spans="2:9">
      <c r="B618" s="16" t="s">
        <v>1583</v>
      </c>
      <c r="C618" s="16" t="s">
        <v>497</v>
      </c>
      <c r="D618" s="16" t="s">
        <v>498</v>
      </c>
      <c r="E618" s="16" t="s">
        <v>31</v>
      </c>
      <c r="F618" s="16" t="s">
        <v>499</v>
      </c>
      <c r="G618" s="16" t="s">
        <v>500</v>
      </c>
      <c r="H618" s="16" t="s">
        <v>501</v>
      </c>
      <c r="I618" s="16" t="s">
        <v>1738</v>
      </c>
    </row>
    <row r="619" spans="2:9">
      <c r="B619" s="16" t="s">
        <v>1583</v>
      </c>
      <c r="C619" s="16" t="s">
        <v>71</v>
      </c>
      <c r="D619" s="16" t="s">
        <v>72</v>
      </c>
      <c r="E619" s="16" t="s">
        <v>31</v>
      </c>
      <c r="F619" s="16" t="s">
        <v>73</v>
      </c>
      <c r="G619" s="16" t="s">
        <v>74</v>
      </c>
      <c r="H619" s="16" t="s">
        <v>75</v>
      </c>
      <c r="I619" s="16" t="s">
        <v>1739</v>
      </c>
    </row>
    <row r="620" spans="2:9">
      <c r="B620" s="16" t="s">
        <v>1583</v>
      </c>
      <c r="C620" s="16" t="s">
        <v>135</v>
      </c>
      <c r="D620" s="16" t="s">
        <v>136</v>
      </c>
      <c r="E620" s="16" t="s">
        <v>31</v>
      </c>
      <c r="F620" s="16" t="s">
        <v>137</v>
      </c>
      <c r="G620" s="16" t="s">
        <v>138</v>
      </c>
      <c r="H620" s="16" t="s">
        <v>139</v>
      </c>
      <c r="I620" s="16" t="s">
        <v>1740</v>
      </c>
    </row>
    <row r="621" spans="2:9">
      <c r="B621" s="16" t="s">
        <v>1583</v>
      </c>
      <c r="C621" s="16" t="s">
        <v>1741</v>
      </c>
      <c r="D621" s="16" t="s">
        <v>1742</v>
      </c>
      <c r="E621" s="16" t="s">
        <v>31</v>
      </c>
      <c r="F621" s="16" t="s">
        <v>1743</v>
      </c>
      <c r="G621" s="16" t="s">
        <v>1744</v>
      </c>
      <c r="H621" s="16" t="s">
        <v>70</v>
      </c>
      <c r="I621" s="16" t="s">
        <v>1745</v>
      </c>
    </row>
    <row r="622" spans="2:9">
      <c r="B622" s="16" t="s">
        <v>1583</v>
      </c>
      <c r="C622" s="16" t="s">
        <v>315</v>
      </c>
      <c r="D622" s="16" t="s">
        <v>316</v>
      </c>
      <c r="E622" s="16" t="s">
        <v>122</v>
      </c>
      <c r="F622" s="16" t="s">
        <v>317</v>
      </c>
      <c r="G622" s="16" t="s">
        <v>318</v>
      </c>
      <c r="H622" s="16" t="s">
        <v>319</v>
      </c>
      <c r="I622" s="16" t="s">
        <v>1745</v>
      </c>
    </row>
    <row r="623" spans="2:9">
      <c r="B623" s="16" t="s">
        <v>1583</v>
      </c>
      <c r="C623" s="16" t="s">
        <v>1523</v>
      </c>
      <c r="D623" s="16" t="s">
        <v>1524</v>
      </c>
      <c r="E623" s="16" t="s">
        <v>31</v>
      </c>
      <c r="F623" s="16" t="s">
        <v>1525</v>
      </c>
      <c r="G623" s="16" t="s">
        <v>1526</v>
      </c>
      <c r="H623" s="16" t="s">
        <v>70</v>
      </c>
      <c r="I623" s="16" t="s">
        <v>1746</v>
      </c>
    </row>
    <row r="624" spans="2:9">
      <c r="B624" s="16" t="s">
        <v>1583</v>
      </c>
      <c r="C624" s="16" t="s">
        <v>497</v>
      </c>
      <c r="D624" s="16" t="s">
        <v>1747</v>
      </c>
      <c r="E624" s="16" t="s">
        <v>31</v>
      </c>
      <c r="F624" s="16" t="s">
        <v>499</v>
      </c>
      <c r="G624" s="16" t="s">
        <v>500</v>
      </c>
      <c r="H624" s="16" t="s">
        <v>501</v>
      </c>
      <c r="I624" s="16" t="s">
        <v>1748</v>
      </c>
    </row>
    <row r="625" spans="2:9">
      <c r="B625" s="16" t="s">
        <v>1583</v>
      </c>
      <c r="C625" s="16" t="s">
        <v>1749</v>
      </c>
      <c r="D625" s="16" t="s">
        <v>1750</v>
      </c>
      <c r="E625" s="16" t="s">
        <v>226</v>
      </c>
      <c r="F625" s="16" t="s">
        <v>1751</v>
      </c>
      <c r="G625" s="16" t="s">
        <v>37</v>
      </c>
      <c r="H625" s="16" t="s">
        <v>38</v>
      </c>
      <c r="I625" s="16" t="s">
        <v>1752</v>
      </c>
    </row>
    <row r="626" spans="2:9">
      <c r="B626" s="16" t="s">
        <v>1583</v>
      </c>
      <c r="C626" s="16" t="s">
        <v>260</v>
      </c>
      <c r="D626" s="16" t="s">
        <v>1753</v>
      </c>
      <c r="E626" s="16" t="s">
        <v>31</v>
      </c>
      <c r="F626" s="16" t="s">
        <v>1754</v>
      </c>
      <c r="G626" s="16" t="s">
        <v>263</v>
      </c>
      <c r="H626" s="16" t="s">
        <v>70</v>
      </c>
      <c r="I626" s="16" t="s">
        <v>1755</v>
      </c>
    </row>
    <row r="627" spans="2:9">
      <c r="B627" s="16" t="s">
        <v>1583</v>
      </c>
      <c r="C627" s="16" t="s">
        <v>1756</v>
      </c>
      <c r="D627" s="16" t="s">
        <v>1757</v>
      </c>
      <c r="E627" s="16" t="s">
        <v>31</v>
      </c>
      <c r="F627" s="16" t="s">
        <v>876</v>
      </c>
      <c r="G627" s="16" t="s">
        <v>1758</v>
      </c>
      <c r="H627" s="16" t="s">
        <v>506</v>
      </c>
      <c r="I627" s="16" t="s">
        <v>1759</v>
      </c>
    </row>
    <row r="628" spans="2:9">
      <c r="B628" s="16" t="s">
        <v>1583</v>
      </c>
      <c r="C628" s="16" t="s">
        <v>1760</v>
      </c>
      <c r="D628" s="16" t="s">
        <v>1761</v>
      </c>
      <c r="E628" s="16" t="s">
        <v>31</v>
      </c>
      <c r="F628" s="16" t="s">
        <v>1762</v>
      </c>
      <c r="G628" s="16" t="s">
        <v>1763</v>
      </c>
      <c r="H628" s="16" t="s">
        <v>898</v>
      </c>
      <c r="I628" s="16" t="s">
        <v>1764</v>
      </c>
    </row>
    <row r="629" spans="2:9">
      <c r="B629" s="16" t="s">
        <v>1583</v>
      </c>
      <c r="C629" s="16" t="s">
        <v>467</v>
      </c>
      <c r="D629" s="16" t="s">
        <v>468</v>
      </c>
      <c r="E629" s="16" t="s">
        <v>31</v>
      </c>
      <c r="F629" s="16" t="s">
        <v>1765</v>
      </c>
      <c r="G629" s="16" t="s">
        <v>470</v>
      </c>
      <c r="H629" s="16" t="s">
        <v>1308</v>
      </c>
      <c r="I629" s="16" t="s">
        <v>1766</v>
      </c>
    </row>
    <row r="630" spans="2:9">
      <c r="B630" s="16" t="s">
        <v>1583</v>
      </c>
      <c r="C630" s="16" t="s">
        <v>154</v>
      </c>
      <c r="D630" s="16" t="s">
        <v>1409</v>
      </c>
      <c r="E630" s="16" t="s">
        <v>31</v>
      </c>
      <c r="F630" s="16" t="s">
        <v>90</v>
      </c>
      <c r="G630" s="16" t="s">
        <v>91</v>
      </c>
      <c r="H630" s="16" t="s">
        <v>92</v>
      </c>
      <c r="I630" s="16" t="s">
        <v>1767</v>
      </c>
    </row>
    <row r="631" spans="2:9">
      <c r="B631" s="16" t="s">
        <v>1583</v>
      </c>
      <c r="C631" s="16" t="s">
        <v>1189</v>
      </c>
      <c r="D631" s="16" t="s">
        <v>1190</v>
      </c>
      <c r="E631" s="16" t="s">
        <v>31</v>
      </c>
      <c r="F631" s="16" t="s">
        <v>726</v>
      </c>
      <c r="G631" s="16" t="s">
        <v>29</v>
      </c>
      <c r="H631" s="16" t="s">
        <v>29</v>
      </c>
      <c r="I631" s="16" t="s">
        <v>1768</v>
      </c>
    </row>
    <row r="632" spans="2:9">
      <c r="B632" s="16" t="s">
        <v>1583</v>
      </c>
      <c r="C632" s="16" t="s">
        <v>954</v>
      </c>
      <c r="D632" s="16" t="s">
        <v>955</v>
      </c>
      <c r="E632" s="16" t="s">
        <v>31</v>
      </c>
      <c r="F632" s="16" t="s">
        <v>595</v>
      </c>
      <c r="G632" s="16" t="s">
        <v>29</v>
      </c>
      <c r="H632" s="16" t="s">
        <v>29</v>
      </c>
      <c r="I632" s="16" t="s">
        <v>1768</v>
      </c>
    </row>
    <row r="633" spans="2:9">
      <c r="B633" s="16" t="s">
        <v>1583</v>
      </c>
      <c r="C633" s="16" t="s">
        <v>1769</v>
      </c>
      <c r="D633" s="16" t="s">
        <v>1770</v>
      </c>
      <c r="E633" s="16" t="s">
        <v>31</v>
      </c>
      <c r="F633" s="16" t="s">
        <v>956</v>
      </c>
      <c r="G633" s="16" t="s">
        <v>29</v>
      </c>
      <c r="H633" s="16" t="s">
        <v>29</v>
      </c>
      <c r="I633" s="16" t="s">
        <v>1768</v>
      </c>
    </row>
    <row r="634" spans="2:9">
      <c r="B634" s="16" t="s">
        <v>1583</v>
      </c>
      <c r="C634" s="16" t="s">
        <v>1771</v>
      </c>
      <c r="D634" s="16" t="s">
        <v>1772</v>
      </c>
      <c r="E634" s="16" t="s">
        <v>226</v>
      </c>
      <c r="F634" s="16" t="s">
        <v>1773</v>
      </c>
      <c r="G634" s="16" t="s">
        <v>29</v>
      </c>
      <c r="H634" s="16" t="s">
        <v>29</v>
      </c>
      <c r="I634" s="16" t="s">
        <v>1768</v>
      </c>
    </row>
    <row r="635" spans="2:9">
      <c r="B635" s="16" t="s">
        <v>1583</v>
      </c>
      <c r="C635" s="16" t="s">
        <v>1774</v>
      </c>
      <c r="D635" s="16" t="s">
        <v>1775</v>
      </c>
      <c r="E635" s="16" t="s">
        <v>31</v>
      </c>
      <c r="F635" s="16" t="s">
        <v>595</v>
      </c>
      <c r="G635" s="16" t="s">
        <v>29</v>
      </c>
      <c r="H635" s="16" t="s">
        <v>29</v>
      </c>
      <c r="I635" s="16" t="s">
        <v>1768</v>
      </c>
    </row>
    <row r="636" spans="2:9">
      <c r="B636" s="16" t="s">
        <v>1583</v>
      </c>
      <c r="C636" s="16" t="s">
        <v>720</v>
      </c>
      <c r="D636" s="16" t="s">
        <v>721</v>
      </c>
      <c r="E636" s="16" t="s">
        <v>31</v>
      </c>
      <c r="F636" s="16" t="s">
        <v>664</v>
      </c>
      <c r="G636" s="16" t="s">
        <v>29</v>
      </c>
      <c r="H636" s="16" t="s">
        <v>29</v>
      </c>
      <c r="I636" s="16" t="s">
        <v>1768</v>
      </c>
    </row>
    <row r="637" spans="2:9">
      <c r="B637" s="16" t="s">
        <v>1583</v>
      </c>
      <c r="C637" s="16" t="s">
        <v>671</v>
      </c>
      <c r="D637" s="16" t="s">
        <v>672</v>
      </c>
      <c r="E637" s="16" t="s">
        <v>31</v>
      </c>
      <c r="F637" s="16" t="s">
        <v>355</v>
      </c>
      <c r="G637" s="16" t="s">
        <v>29</v>
      </c>
      <c r="H637" s="16" t="s">
        <v>29</v>
      </c>
      <c r="I637" s="16" t="s">
        <v>1768</v>
      </c>
    </row>
    <row r="638" spans="2:9">
      <c r="B638" s="16" t="s">
        <v>1583</v>
      </c>
      <c r="C638" s="16" t="s">
        <v>1776</v>
      </c>
      <c r="D638" s="16" t="s">
        <v>1777</v>
      </c>
      <c r="E638" s="16" t="s">
        <v>31</v>
      </c>
      <c r="F638" s="16" t="s">
        <v>208</v>
      </c>
      <c r="G638" s="16" t="s">
        <v>29</v>
      </c>
      <c r="H638" s="16" t="s">
        <v>29</v>
      </c>
      <c r="I638" s="16" t="s">
        <v>1778</v>
      </c>
    </row>
    <row r="639" spans="2:9">
      <c r="B639" s="16" t="s">
        <v>1583</v>
      </c>
      <c r="C639" s="16" t="s">
        <v>720</v>
      </c>
      <c r="D639" s="16" t="s">
        <v>721</v>
      </c>
      <c r="E639" s="16" t="s">
        <v>31</v>
      </c>
      <c r="F639" s="16" t="s">
        <v>664</v>
      </c>
      <c r="G639" s="16" t="s">
        <v>29</v>
      </c>
      <c r="H639" s="16" t="s">
        <v>29</v>
      </c>
      <c r="I639" s="16" t="s">
        <v>1778</v>
      </c>
    </row>
    <row r="640" spans="2:9">
      <c r="B640" s="16" t="s">
        <v>1583</v>
      </c>
      <c r="C640" s="16" t="s">
        <v>1779</v>
      </c>
      <c r="D640" s="16" t="s">
        <v>1780</v>
      </c>
      <c r="E640" s="16" t="s">
        <v>31</v>
      </c>
      <c r="F640" s="16" t="s">
        <v>1781</v>
      </c>
      <c r="G640" s="16" t="s">
        <v>1782</v>
      </c>
      <c r="H640" s="16" t="s">
        <v>728</v>
      </c>
      <c r="I640" s="16" t="s">
        <v>1783</v>
      </c>
    </row>
    <row r="641" spans="2:9">
      <c r="B641" s="16" t="s">
        <v>1583</v>
      </c>
      <c r="C641" s="16" t="s">
        <v>649</v>
      </c>
      <c r="D641" s="16" t="s">
        <v>650</v>
      </c>
      <c r="E641" s="16" t="s">
        <v>31</v>
      </c>
      <c r="F641" s="16" t="s">
        <v>651</v>
      </c>
      <c r="G641" s="16" t="s">
        <v>29</v>
      </c>
      <c r="H641" s="16" t="s">
        <v>29</v>
      </c>
      <c r="I641" s="16" t="s">
        <v>1783</v>
      </c>
    </row>
    <row r="642" spans="2:9">
      <c r="B642" s="16" t="s">
        <v>1583</v>
      </c>
      <c r="C642" s="16" t="s">
        <v>1784</v>
      </c>
      <c r="D642" s="16" t="s">
        <v>1785</v>
      </c>
      <c r="E642" s="16" t="s">
        <v>31</v>
      </c>
      <c r="F642" s="16" t="s">
        <v>1786</v>
      </c>
      <c r="G642" s="16" t="s">
        <v>1787</v>
      </c>
      <c r="H642" s="16" t="s">
        <v>422</v>
      </c>
      <c r="I642" s="16" t="s">
        <v>1788</v>
      </c>
    </row>
    <row r="643" spans="2:9">
      <c r="B643" s="16" t="s">
        <v>1583</v>
      </c>
      <c r="C643" s="16" t="s">
        <v>1789</v>
      </c>
      <c r="D643" s="16" t="s">
        <v>1790</v>
      </c>
      <c r="E643" s="16" t="s">
        <v>31</v>
      </c>
      <c r="F643" s="16" t="s">
        <v>37</v>
      </c>
      <c r="G643" s="16" t="s">
        <v>1791</v>
      </c>
      <c r="H643" s="16" t="s">
        <v>29</v>
      </c>
      <c r="I643" s="16" t="s">
        <v>1788</v>
      </c>
    </row>
    <row r="644" spans="2:9">
      <c r="B644" s="16" t="s">
        <v>1583</v>
      </c>
      <c r="C644" s="16" t="s">
        <v>1792</v>
      </c>
      <c r="D644" s="16" t="s">
        <v>1793</v>
      </c>
      <c r="E644" s="16" t="s">
        <v>31</v>
      </c>
      <c r="F644" s="16" t="s">
        <v>1794</v>
      </c>
      <c r="G644" s="16" t="s">
        <v>1795</v>
      </c>
      <c r="H644" s="16" t="s">
        <v>551</v>
      </c>
      <c r="I644" s="16" t="s">
        <v>1788</v>
      </c>
    </row>
    <row r="645" spans="2:9">
      <c r="B645" s="16" t="s">
        <v>1583</v>
      </c>
      <c r="C645" s="16" t="s">
        <v>1796</v>
      </c>
      <c r="D645" s="16" t="s">
        <v>1797</v>
      </c>
      <c r="E645" s="16" t="s">
        <v>31</v>
      </c>
      <c r="F645" s="16" t="s">
        <v>1798</v>
      </c>
      <c r="G645" s="16" t="s">
        <v>29</v>
      </c>
      <c r="H645" s="16" t="s">
        <v>29</v>
      </c>
      <c r="I645" s="16" t="s">
        <v>1788</v>
      </c>
    </row>
    <row r="646" spans="2:9">
      <c r="B646" s="16" t="s">
        <v>1583</v>
      </c>
      <c r="C646" s="16" t="s">
        <v>1799</v>
      </c>
      <c r="D646" s="16" t="s">
        <v>1800</v>
      </c>
      <c r="E646" s="16" t="s">
        <v>31</v>
      </c>
      <c r="F646" s="16" t="s">
        <v>1801</v>
      </c>
      <c r="G646" s="16" t="s">
        <v>29</v>
      </c>
      <c r="H646" s="16" t="s">
        <v>29</v>
      </c>
      <c r="I646" s="16" t="s">
        <v>1788</v>
      </c>
    </row>
    <row r="647" spans="2:9">
      <c r="B647" s="16" t="s">
        <v>1583</v>
      </c>
      <c r="C647" s="16" t="s">
        <v>1802</v>
      </c>
      <c r="D647" s="16" t="s">
        <v>1803</v>
      </c>
      <c r="E647" s="16" t="s">
        <v>31</v>
      </c>
      <c r="F647" s="16" t="s">
        <v>1804</v>
      </c>
      <c r="G647" s="16" t="s">
        <v>1805</v>
      </c>
      <c r="H647" s="16" t="s">
        <v>216</v>
      </c>
      <c r="I647" s="16" t="s">
        <v>1788</v>
      </c>
    </row>
    <row r="648" spans="2:9">
      <c r="B648" s="16" t="s">
        <v>1583</v>
      </c>
      <c r="C648" s="16" t="s">
        <v>1799</v>
      </c>
      <c r="D648" s="16" t="s">
        <v>1800</v>
      </c>
      <c r="E648" s="16" t="s">
        <v>226</v>
      </c>
      <c r="F648" s="16" t="s">
        <v>1801</v>
      </c>
      <c r="G648" s="16" t="s">
        <v>29</v>
      </c>
      <c r="H648" s="16" t="s">
        <v>29</v>
      </c>
      <c r="I648" s="16" t="s">
        <v>1788</v>
      </c>
    </row>
    <row r="649" spans="2:9">
      <c r="B649" s="16" t="s">
        <v>1583</v>
      </c>
      <c r="C649" s="16" t="s">
        <v>1806</v>
      </c>
      <c r="D649" s="16" t="s">
        <v>1807</v>
      </c>
      <c r="E649" s="16" t="s">
        <v>31</v>
      </c>
      <c r="F649" s="16" t="s">
        <v>523</v>
      </c>
      <c r="G649" s="16" t="s">
        <v>1808</v>
      </c>
      <c r="H649" s="16" t="s">
        <v>766</v>
      </c>
      <c r="I649" s="16" t="s">
        <v>1788</v>
      </c>
    </row>
    <row r="650" spans="2:9">
      <c r="B650" s="16" t="s">
        <v>1583</v>
      </c>
      <c r="C650" s="16" t="s">
        <v>1809</v>
      </c>
      <c r="D650" s="16" t="s">
        <v>1810</v>
      </c>
      <c r="E650" s="16" t="s">
        <v>31</v>
      </c>
      <c r="F650" s="16" t="s">
        <v>240</v>
      </c>
      <c r="G650" s="16" t="s">
        <v>29</v>
      </c>
      <c r="H650" s="16" t="s">
        <v>29</v>
      </c>
      <c r="I650" s="16" t="s">
        <v>1788</v>
      </c>
    </row>
    <row r="651" spans="2:9">
      <c r="B651" s="16" t="s">
        <v>1583</v>
      </c>
      <c r="C651" s="16" t="s">
        <v>1811</v>
      </c>
      <c r="D651" s="16" t="s">
        <v>1812</v>
      </c>
      <c r="E651" s="16" t="s">
        <v>31</v>
      </c>
      <c r="F651" s="16" t="s">
        <v>1065</v>
      </c>
      <c r="G651" s="16" t="s">
        <v>1813</v>
      </c>
      <c r="H651" s="16" t="s">
        <v>766</v>
      </c>
      <c r="I651" s="16" t="s">
        <v>1788</v>
      </c>
    </row>
    <row r="652" spans="2:9">
      <c r="B652" s="16" t="s">
        <v>1583</v>
      </c>
      <c r="C652" s="16" t="s">
        <v>730</v>
      </c>
      <c r="D652" s="16" t="s">
        <v>1814</v>
      </c>
      <c r="E652" s="16" t="s">
        <v>31</v>
      </c>
      <c r="F652" s="16" t="s">
        <v>1815</v>
      </c>
      <c r="G652" s="16" t="s">
        <v>733</v>
      </c>
      <c r="H652" s="16" t="s">
        <v>567</v>
      </c>
      <c r="I652" s="16" t="s">
        <v>1788</v>
      </c>
    </row>
    <row r="653" spans="2:9">
      <c r="B653" s="16" t="s">
        <v>1583</v>
      </c>
      <c r="C653" s="16" t="s">
        <v>1816</v>
      </c>
      <c r="D653" s="16" t="s">
        <v>1817</v>
      </c>
      <c r="E653" s="16" t="s">
        <v>31</v>
      </c>
      <c r="F653" s="16" t="s">
        <v>1275</v>
      </c>
      <c r="G653" s="16" t="s">
        <v>1818</v>
      </c>
      <c r="H653" s="16" t="s">
        <v>1308</v>
      </c>
      <c r="I653" s="16" t="s">
        <v>1788</v>
      </c>
    </row>
    <row r="654" spans="2:9">
      <c r="B654" s="16" t="s">
        <v>1583</v>
      </c>
      <c r="C654" s="16" t="s">
        <v>720</v>
      </c>
      <c r="D654" s="16" t="s">
        <v>721</v>
      </c>
      <c r="E654" s="16" t="s">
        <v>31</v>
      </c>
      <c r="F654" s="16" t="s">
        <v>722</v>
      </c>
      <c r="G654" s="16" t="s">
        <v>29</v>
      </c>
      <c r="H654" s="16" t="s">
        <v>29</v>
      </c>
      <c r="I654" s="16" t="s">
        <v>1788</v>
      </c>
    </row>
    <row r="655" spans="2:9">
      <c r="B655" s="16" t="s">
        <v>1583</v>
      </c>
      <c r="C655" s="16" t="s">
        <v>1819</v>
      </c>
      <c r="D655" s="16" t="s">
        <v>1820</v>
      </c>
      <c r="E655" s="16" t="s">
        <v>31</v>
      </c>
      <c r="F655" s="16" t="s">
        <v>1821</v>
      </c>
      <c r="G655" s="16" t="s">
        <v>1822</v>
      </c>
      <c r="H655" s="16" t="s">
        <v>972</v>
      </c>
      <c r="I655" s="16" t="s">
        <v>1788</v>
      </c>
    </row>
    <row r="656" spans="2:9">
      <c r="B656" s="16" t="s">
        <v>1583</v>
      </c>
      <c r="C656" s="16" t="s">
        <v>1823</v>
      </c>
      <c r="D656" s="16" t="s">
        <v>1824</v>
      </c>
      <c r="E656" s="16" t="s">
        <v>31</v>
      </c>
      <c r="F656" s="16" t="s">
        <v>595</v>
      </c>
      <c r="G656" s="16" t="s">
        <v>29</v>
      </c>
      <c r="H656" s="16" t="s">
        <v>29</v>
      </c>
      <c r="I656" s="16" t="s">
        <v>1788</v>
      </c>
    </row>
    <row r="657" spans="2:9">
      <c r="B657" s="16" t="s">
        <v>1583</v>
      </c>
      <c r="C657" s="16" t="s">
        <v>1825</v>
      </c>
      <c r="D657" s="16" t="s">
        <v>1826</v>
      </c>
      <c r="E657" s="16" t="s">
        <v>31</v>
      </c>
      <c r="F657" s="16" t="s">
        <v>1219</v>
      </c>
      <c r="G657" s="16" t="s">
        <v>29</v>
      </c>
      <c r="H657" s="16" t="s">
        <v>29</v>
      </c>
      <c r="I657" s="16" t="s">
        <v>1788</v>
      </c>
    </row>
    <row r="658" spans="2:9">
      <c r="B658" s="16" t="s">
        <v>1583</v>
      </c>
      <c r="C658" s="16" t="s">
        <v>1827</v>
      </c>
      <c r="D658" s="16" t="s">
        <v>1828</v>
      </c>
      <c r="E658" s="16" t="s">
        <v>31</v>
      </c>
      <c r="F658" s="16" t="s">
        <v>595</v>
      </c>
      <c r="G658" s="16" t="s">
        <v>29</v>
      </c>
      <c r="H658" s="16" t="s">
        <v>29</v>
      </c>
      <c r="I658" s="16" t="s">
        <v>1788</v>
      </c>
    </row>
    <row r="659" spans="2:9">
      <c r="B659" s="16" t="s">
        <v>1583</v>
      </c>
      <c r="C659" s="16" t="s">
        <v>1829</v>
      </c>
      <c r="D659" s="16" t="s">
        <v>1830</v>
      </c>
      <c r="E659" s="16" t="s">
        <v>31</v>
      </c>
      <c r="F659" s="16" t="s">
        <v>1219</v>
      </c>
      <c r="G659" s="16" t="s">
        <v>29</v>
      </c>
      <c r="H659" s="16" t="s">
        <v>29</v>
      </c>
      <c r="I659" s="16" t="s">
        <v>1788</v>
      </c>
    </row>
    <row r="660" spans="2:9">
      <c r="B660" s="16" t="s">
        <v>1583</v>
      </c>
      <c r="C660" s="16" t="s">
        <v>720</v>
      </c>
      <c r="D660" s="16" t="s">
        <v>721</v>
      </c>
      <c r="E660" s="16" t="s">
        <v>31</v>
      </c>
      <c r="F660" s="16" t="s">
        <v>240</v>
      </c>
      <c r="G660" s="16" t="s">
        <v>29</v>
      </c>
      <c r="H660" s="16" t="s">
        <v>29</v>
      </c>
      <c r="I660" s="16" t="s">
        <v>1788</v>
      </c>
    </row>
    <row r="661" spans="2:9">
      <c r="B661" s="16" t="s">
        <v>1583</v>
      </c>
      <c r="C661" s="16" t="s">
        <v>1831</v>
      </c>
      <c r="D661" s="16" t="s">
        <v>1832</v>
      </c>
      <c r="E661" s="16" t="s">
        <v>31</v>
      </c>
      <c r="F661" s="16" t="s">
        <v>1833</v>
      </c>
      <c r="G661" s="16" t="s">
        <v>1834</v>
      </c>
      <c r="H661" s="16" t="s">
        <v>1034</v>
      </c>
      <c r="I661" s="16" t="s">
        <v>1835</v>
      </c>
    </row>
    <row r="662" spans="2:9">
      <c r="B662" s="16" t="s">
        <v>1583</v>
      </c>
      <c r="C662" s="16" t="s">
        <v>1836</v>
      </c>
      <c r="D662" s="16" t="s">
        <v>1837</v>
      </c>
      <c r="E662" s="16" t="s">
        <v>31</v>
      </c>
      <c r="F662" s="16" t="s">
        <v>1838</v>
      </c>
      <c r="G662" s="16" t="s">
        <v>1839</v>
      </c>
      <c r="H662" s="16" t="s">
        <v>785</v>
      </c>
      <c r="I662" s="16" t="s">
        <v>1835</v>
      </c>
    </row>
    <row r="663" spans="2:9">
      <c r="B663" s="16" t="s">
        <v>1583</v>
      </c>
      <c r="C663" s="16" t="s">
        <v>467</v>
      </c>
      <c r="D663" s="16" t="s">
        <v>468</v>
      </c>
      <c r="E663" s="16" t="s">
        <v>31</v>
      </c>
      <c r="F663" s="16" t="s">
        <v>469</v>
      </c>
      <c r="G663" s="16" t="s">
        <v>470</v>
      </c>
      <c r="H663" s="16" t="s">
        <v>216</v>
      </c>
      <c r="I663" s="16" t="s">
        <v>1835</v>
      </c>
    </row>
    <row r="664" spans="2:9">
      <c r="B664" s="16" t="s">
        <v>1840</v>
      </c>
      <c r="C664" s="16" t="s">
        <v>255</v>
      </c>
      <c r="D664" s="16" t="s">
        <v>256</v>
      </c>
      <c r="E664" s="16" t="s">
        <v>31</v>
      </c>
      <c r="F664" s="16" t="s">
        <v>257</v>
      </c>
      <c r="G664" s="16" t="s">
        <v>190</v>
      </c>
      <c r="H664" s="16" t="s">
        <v>258</v>
      </c>
      <c r="I664" s="16" t="s">
        <v>1841</v>
      </c>
    </row>
    <row r="665" spans="2:9">
      <c r="B665" s="16" t="s">
        <v>1840</v>
      </c>
      <c r="C665" s="16" t="s">
        <v>187</v>
      </c>
      <c r="D665" s="16" t="s">
        <v>188</v>
      </c>
      <c r="E665" s="16" t="s">
        <v>31</v>
      </c>
      <c r="F665" s="16" t="s">
        <v>430</v>
      </c>
      <c r="G665" s="16" t="s">
        <v>190</v>
      </c>
      <c r="H665" s="16" t="s">
        <v>431</v>
      </c>
      <c r="I665" s="16" t="s">
        <v>1842</v>
      </c>
    </row>
    <row r="666" spans="2:9">
      <c r="B666" s="16" t="s">
        <v>1840</v>
      </c>
      <c r="C666" s="16" t="s">
        <v>29</v>
      </c>
      <c r="D666" s="16" t="s">
        <v>30</v>
      </c>
      <c r="E666" s="16" t="s">
        <v>31</v>
      </c>
      <c r="F666" s="16" t="s">
        <v>1843</v>
      </c>
      <c r="G666" s="16" t="s">
        <v>29</v>
      </c>
      <c r="H666" s="16" t="s">
        <v>29</v>
      </c>
      <c r="I666" s="16" t="s">
        <v>1844</v>
      </c>
    </row>
    <row r="667" spans="2:9">
      <c r="B667" s="16" t="s">
        <v>1840</v>
      </c>
      <c r="C667" s="16" t="s">
        <v>280</v>
      </c>
      <c r="D667" s="16" t="s">
        <v>1845</v>
      </c>
      <c r="E667" s="16" t="s">
        <v>226</v>
      </c>
      <c r="F667" s="16" t="s">
        <v>282</v>
      </c>
      <c r="G667" s="16" t="s">
        <v>283</v>
      </c>
      <c r="H667" s="16" t="s">
        <v>284</v>
      </c>
      <c r="I667" s="16" t="s">
        <v>1844</v>
      </c>
    </row>
    <row r="668" spans="2:9">
      <c r="B668" s="16" t="s">
        <v>1840</v>
      </c>
      <c r="C668" s="16" t="s">
        <v>1015</v>
      </c>
      <c r="D668" s="16" t="s">
        <v>1016</v>
      </c>
      <c r="E668" s="16" t="s">
        <v>31</v>
      </c>
      <c r="F668" s="16" t="s">
        <v>1017</v>
      </c>
      <c r="G668" s="16" t="s">
        <v>1018</v>
      </c>
      <c r="H668" s="16" t="s">
        <v>170</v>
      </c>
      <c r="I668" s="16" t="s">
        <v>1846</v>
      </c>
    </row>
    <row r="669" spans="2:9">
      <c r="B669" s="16" t="s">
        <v>1840</v>
      </c>
      <c r="C669" s="16" t="s">
        <v>1847</v>
      </c>
      <c r="D669" s="16" t="s">
        <v>1848</v>
      </c>
      <c r="E669" s="16" t="s">
        <v>31</v>
      </c>
      <c r="F669" s="16" t="s">
        <v>1427</v>
      </c>
      <c r="G669" s="16" t="s">
        <v>1849</v>
      </c>
      <c r="H669" s="16" t="s">
        <v>1850</v>
      </c>
      <c r="I669" s="16" t="s">
        <v>1851</v>
      </c>
    </row>
    <row r="670" spans="2:9">
      <c r="B670" s="16" t="s">
        <v>1840</v>
      </c>
      <c r="C670" s="16" t="s">
        <v>127</v>
      </c>
      <c r="D670" s="16" t="s">
        <v>525</v>
      </c>
      <c r="E670" s="16" t="s">
        <v>31</v>
      </c>
      <c r="F670" s="16" t="s">
        <v>1852</v>
      </c>
      <c r="G670" s="16" t="s">
        <v>130</v>
      </c>
      <c r="H670" s="16" t="s">
        <v>740</v>
      </c>
      <c r="I670" s="16" t="s">
        <v>1851</v>
      </c>
    </row>
    <row r="671" spans="2:9">
      <c r="B671" s="16" t="s">
        <v>1840</v>
      </c>
      <c r="C671" s="16" t="s">
        <v>1853</v>
      </c>
      <c r="D671" s="16" t="s">
        <v>1854</v>
      </c>
      <c r="E671" s="16" t="s">
        <v>31</v>
      </c>
      <c r="F671" s="16" t="s">
        <v>526</v>
      </c>
      <c r="G671" s="16" t="s">
        <v>1855</v>
      </c>
      <c r="H671" s="16" t="s">
        <v>305</v>
      </c>
      <c r="I671" s="16" t="s">
        <v>1851</v>
      </c>
    </row>
    <row r="672" spans="2:9">
      <c r="B672" s="16" t="s">
        <v>1840</v>
      </c>
      <c r="C672" s="16" t="s">
        <v>29</v>
      </c>
      <c r="D672" s="16" t="s">
        <v>30</v>
      </c>
      <c r="E672" s="16" t="s">
        <v>31</v>
      </c>
      <c r="F672" s="16" t="s">
        <v>1856</v>
      </c>
      <c r="G672" s="16" t="s">
        <v>29</v>
      </c>
      <c r="H672" s="16" t="s">
        <v>29</v>
      </c>
      <c r="I672" s="16" t="s">
        <v>1857</v>
      </c>
    </row>
    <row r="673" spans="2:9">
      <c r="B673" s="16" t="s">
        <v>1840</v>
      </c>
      <c r="C673" s="16" t="s">
        <v>127</v>
      </c>
      <c r="D673" s="16" t="s">
        <v>128</v>
      </c>
      <c r="E673" s="16" t="s">
        <v>31</v>
      </c>
      <c r="F673" s="16" t="s">
        <v>129</v>
      </c>
      <c r="G673" s="16" t="s">
        <v>130</v>
      </c>
      <c r="H673" s="16" t="s">
        <v>131</v>
      </c>
      <c r="I673" s="16" t="s">
        <v>1857</v>
      </c>
    </row>
    <row r="674" spans="2:9">
      <c r="B674" s="16" t="s">
        <v>1840</v>
      </c>
      <c r="C674" s="16" t="s">
        <v>1858</v>
      </c>
      <c r="D674" s="16" t="s">
        <v>1859</v>
      </c>
      <c r="E674" s="16" t="s">
        <v>31</v>
      </c>
      <c r="F674" s="16" t="s">
        <v>1860</v>
      </c>
      <c r="G674" s="16" t="s">
        <v>1861</v>
      </c>
      <c r="H674" s="16" t="s">
        <v>487</v>
      </c>
      <c r="I674" s="16" t="s">
        <v>1862</v>
      </c>
    </row>
    <row r="675" spans="2:9">
      <c r="B675" s="16" t="s">
        <v>1840</v>
      </c>
      <c r="C675" s="16" t="s">
        <v>151</v>
      </c>
      <c r="D675" s="16" t="s">
        <v>152</v>
      </c>
      <c r="E675" s="16" t="s">
        <v>31</v>
      </c>
      <c r="F675" s="16" t="s">
        <v>153</v>
      </c>
      <c r="G675" s="16" t="s">
        <v>29</v>
      </c>
      <c r="H675" s="16" t="s">
        <v>29</v>
      </c>
      <c r="I675" s="16" t="s">
        <v>1862</v>
      </c>
    </row>
    <row r="676" spans="2:9">
      <c r="B676" s="16" t="s">
        <v>1840</v>
      </c>
      <c r="C676" s="16" t="s">
        <v>1863</v>
      </c>
      <c r="D676" s="16" t="s">
        <v>1864</v>
      </c>
      <c r="E676" s="16" t="s">
        <v>31</v>
      </c>
      <c r="F676" s="16" t="s">
        <v>1488</v>
      </c>
      <c r="G676" s="16" t="s">
        <v>1865</v>
      </c>
      <c r="H676" s="16" t="s">
        <v>1866</v>
      </c>
      <c r="I676" s="16" t="s">
        <v>1862</v>
      </c>
    </row>
    <row r="677" spans="2:9">
      <c r="B677" s="16" t="s">
        <v>1840</v>
      </c>
      <c r="C677" s="16" t="s">
        <v>1867</v>
      </c>
      <c r="D677" s="16" t="s">
        <v>1868</v>
      </c>
      <c r="E677" s="16" t="s">
        <v>31</v>
      </c>
      <c r="F677" s="16" t="s">
        <v>1869</v>
      </c>
      <c r="G677" s="16" t="s">
        <v>1870</v>
      </c>
      <c r="H677" s="16" t="s">
        <v>481</v>
      </c>
      <c r="I677" s="16" t="s">
        <v>1871</v>
      </c>
    </row>
    <row r="678" spans="2:9">
      <c r="B678" s="16" t="s">
        <v>1840</v>
      </c>
      <c r="C678" s="16" t="s">
        <v>1015</v>
      </c>
      <c r="D678" s="16" t="s">
        <v>1016</v>
      </c>
      <c r="E678" s="16" t="s">
        <v>31</v>
      </c>
      <c r="F678" s="16" t="s">
        <v>1017</v>
      </c>
      <c r="G678" s="16" t="s">
        <v>1018</v>
      </c>
      <c r="H678" s="16" t="s">
        <v>170</v>
      </c>
      <c r="I678" s="16" t="s">
        <v>1872</v>
      </c>
    </row>
    <row r="679" spans="2:9">
      <c r="B679" s="16" t="s">
        <v>1840</v>
      </c>
      <c r="C679" s="16" t="s">
        <v>1873</v>
      </c>
      <c r="D679" s="16" t="s">
        <v>1874</v>
      </c>
      <c r="E679" s="16" t="s">
        <v>31</v>
      </c>
      <c r="F679" s="16" t="s">
        <v>1875</v>
      </c>
      <c r="G679" s="16" t="s">
        <v>1876</v>
      </c>
      <c r="H679" s="16" t="s">
        <v>105</v>
      </c>
      <c r="I679" s="16" t="s">
        <v>1877</v>
      </c>
    </row>
    <row r="680" spans="2:9">
      <c r="B680" s="16" t="s">
        <v>1840</v>
      </c>
      <c r="C680" s="16" t="s">
        <v>1168</v>
      </c>
      <c r="D680" s="16" t="s">
        <v>1169</v>
      </c>
      <c r="E680" s="16" t="s">
        <v>31</v>
      </c>
      <c r="F680" s="16" t="s">
        <v>147</v>
      </c>
      <c r="G680" s="16" t="s">
        <v>1170</v>
      </c>
      <c r="H680" s="16" t="s">
        <v>105</v>
      </c>
      <c r="I680" s="16" t="s">
        <v>1878</v>
      </c>
    </row>
    <row r="681" spans="2:9">
      <c r="B681" s="16" t="s">
        <v>1840</v>
      </c>
      <c r="C681" s="16" t="s">
        <v>644</v>
      </c>
      <c r="D681" s="16" t="s">
        <v>645</v>
      </c>
      <c r="E681" s="16" t="s">
        <v>31</v>
      </c>
      <c r="F681" s="16" t="s">
        <v>646</v>
      </c>
      <c r="G681" s="16" t="s">
        <v>647</v>
      </c>
      <c r="H681" s="16" t="s">
        <v>70</v>
      </c>
      <c r="I681" s="16" t="s">
        <v>1878</v>
      </c>
    </row>
    <row r="682" spans="2:9">
      <c r="B682" s="16" t="s">
        <v>1840</v>
      </c>
      <c r="C682" s="16" t="s">
        <v>1879</v>
      </c>
      <c r="D682" s="16" t="s">
        <v>1880</v>
      </c>
      <c r="E682" s="16" t="s">
        <v>31</v>
      </c>
      <c r="F682" s="16" t="s">
        <v>147</v>
      </c>
      <c r="G682" s="16" t="s">
        <v>204</v>
      </c>
      <c r="H682" s="16" t="s">
        <v>100</v>
      </c>
      <c r="I682" s="16" t="s">
        <v>1881</v>
      </c>
    </row>
    <row r="683" spans="2:9">
      <c r="B683" s="16" t="s">
        <v>1840</v>
      </c>
      <c r="C683" s="16" t="s">
        <v>1741</v>
      </c>
      <c r="D683" s="16" t="s">
        <v>1742</v>
      </c>
      <c r="E683" s="16" t="s">
        <v>31</v>
      </c>
      <c r="F683" s="16" t="s">
        <v>1743</v>
      </c>
      <c r="G683" s="16" t="s">
        <v>1744</v>
      </c>
      <c r="H683" s="16" t="s">
        <v>70</v>
      </c>
      <c r="I683" s="16" t="s">
        <v>1882</v>
      </c>
    </row>
    <row r="684" spans="2:9">
      <c r="B684" s="16" t="s">
        <v>1840</v>
      </c>
      <c r="C684" s="16" t="s">
        <v>154</v>
      </c>
      <c r="D684" s="16" t="s">
        <v>155</v>
      </c>
      <c r="E684" s="16" t="s">
        <v>31</v>
      </c>
      <c r="F684" s="16" t="s">
        <v>156</v>
      </c>
      <c r="G684" s="16" t="s">
        <v>91</v>
      </c>
      <c r="H684" s="16" t="s">
        <v>157</v>
      </c>
      <c r="I684" s="16" t="s">
        <v>1883</v>
      </c>
    </row>
    <row r="685" spans="2:9">
      <c r="B685" s="16" t="s">
        <v>1840</v>
      </c>
      <c r="C685" s="16" t="s">
        <v>29</v>
      </c>
      <c r="D685" s="16" t="s">
        <v>30</v>
      </c>
      <c r="E685" s="16" t="s">
        <v>31</v>
      </c>
      <c r="F685" s="16" t="s">
        <v>1884</v>
      </c>
      <c r="G685" s="16" t="s">
        <v>29</v>
      </c>
      <c r="H685" s="16" t="s">
        <v>29</v>
      </c>
      <c r="I685" s="16" t="s">
        <v>1885</v>
      </c>
    </row>
    <row r="686" spans="2:9">
      <c r="B686" s="16" t="s">
        <v>1840</v>
      </c>
      <c r="C686" s="16" t="s">
        <v>1651</v>
      </c>
      <c r="D686" s="16" t="s">
        <v>1652</v>
      </c>
      <c r="E686" s="16" t="s">
        <v>226</v>
      </c>
      <c r="F686" s="16" t="s">
        <v>355</v>
      </c>
      <c r="G686" s="16" t="s">
        <v>1653</v>
      </c>
      <c r="H686" s="16" t="s">
        <v>254</v>
      </c>
      <c r="I686" s="16" t="s">
        <v>1885</v>
      </c>
    </row>
    <row r="687" spans="2:9">
      <c r="B687" s="16" t="s">
        <v>1840</v>
      </c>
      <c r="C687" s="16" t="s">
        <v>828</v>
      </c>
      <c r="D687" s="16" t="s">
        <v>1403</v>
      </c>
      <c r="E687" s="16" t="s">
        <v>31</v>
      </c>
      <c r="F687" s="16" t="s">
        <v>37</v>
      </c>
      <c r="G687" s="16" t="s">
        <v>830</v>
      </c>
      <c r="H687" s="16" t="s">
        <v>29</v>
      </c>
      <c r="I687" s="16" t="s">
        <v>1886</v>
      </c>
    </row>
    <row r="688" spans="2:9">
      <c r="B688" s="16" t="s">
        <v>1840</v>
      </c>
      <c r="C688" s="16" t="s">
        <v>832</v>
      </c>
      <c r="D688" s="16" t="s">
        <v>1405</v>
      </c>
      <c r="E688" s="16" t="s">
        <v>122</v>
      </c>
      <c r="F688" s="16" t="s">
        <v>1406</v>
      </c>
      <c r="G688" s="16" t="s">
        <v>835</v>
      </c>
      <c r="H688" s="16" t="s">
        <v>308</v>
      </c>
      <c r="I688" s="16" t="s">
        <v>1886</v>
      </c>
    </row>
    <row r="689" spans="2:9">
      <c r="B689" s="16" t="s">
        <v>1840</v>
      </c>
      <c r="C689" s="16" t="s">
        <v>1887</v>
      </c>
      <c r="D689" s="16" t="s">
        <v>1888</v>
      </c>
      <c r="E689" s="16" t="s">
        <v>226</v>
      </c>
      <c r="F689" s="16" t="s">
        <v>1889</v>
      </c>
      <c r="G689" s="16" t="s">
        <v>716</v>
      </c>
      <c r="H689" s="16" t="s">
        <v>1890</v>
      </c>
      <c r="I689" s="16" t="s">
        <v>1891</v>
      </c>
    </row>
    <row r="690" spans="2:9">
      <c r="B690" s="16" t="s">
        <v>1840</v>
      </c>
      <c r="C690" s="16" t="s">
        <v>1892</v>
      </c>
      <c r="D690" s="16" t="s">
        <v>1893</v>
      </c>
      <c r="E690" s="16" t="s">
        <v>31</v>
      </c>
      <c r="F690" s="16" t="s">
        <v>200</v>
      </c>
      <c r="G690" s="16" t="s">
        <v>1894</v>
      </c>
      <c r="H690" s="16" t="s">
        <v>524</v>
      </c>
      <c r="I690" s="16" t="s">
        <v>1895</v>
      </c>
    </row>
    <row r="691" spans="2:9">
      <c r="B691" s="16" t="s">
        <v>1840</v>
      </c>
      <c r="C691" s="16" t="s">
        <v>71</v>
      </c>
      <c r="D691" s="16" t="s">
        <v>72</v>
      </c>
      <c r="E691" s="16" t="s">
        <v>226</v>
      </c>
      <c r="F691" s="16" t="s">
        <v>73</v>
      </c>
      <c r="G691" s="16" t="s">
        <v>74</v>
      </c>
      <c r="H691" s="16" t="s">
        <v>75</v>
      </c>
      <c r="I691" s="16" t="s">
        <v>1896</v>
      </c>
    </row>
    <row r="692" spans="2:9">
      <c r="B692" s="16" t="s">
        <v>1840</v>
      </c>
      <c r="C692" s="16" t="s">
        <v>1897</v>
      </c>
      <c r="D692" s="16" t="s">
        <v>1898</v>
      </c>
      <c r="E692" s="16" t="s">
        <v>31</v>
      </c>
      <c r="F692" s="16" t="s">
        <v>1899</v>
      </c>
      <c r="G692" s="16" t="s">
        <v>1900</v>
      </c>
      <c r="H692" s="16" t="s">
        <v>487</v>
      </c>
      <c r="I692" s="16" t="s">
        <v>1901</v>
      </c>
    </row>
    <row r="693" spans="2:9">
      <c r="B693" s="16" t="s">
        <v>1840</v>
      </c>
      <c r="C693" s="16" t="s">
        <v>1015</v>
      </c>
      <c r="D693" s="16" t="s">
        <v>1902</v>
      </c>
      <c r="E693" s="16" t="s">
        <v>31</v>
      </c>
      <c r="F693" s="16" t="s">
        <v>458</v>
      </c>
      <c r="G693" s="16" t="s">
        <v>1018</v>
      </c>
      <c r="H693" s="16" t="s">
        <v>1151</v>
      </c>
      <c r="I693" s="16" t="s">
        <v>1903</v>
      </c>
    </row>
    <row r="694" spans="2:9">
      <c r="B694" s="16" t="s">
        <v>1840</v>
      </c>
      <c r="C694" s="16" t="s">
        <v>29</v>
      </c>
      <c r="D694" s="16" t="s">
        <v>30</v>
      </c>
      <c r="E694" s="16" t="s">
        <v>31</v>
      </c>
      <c r="F694" s="16" t="s">
        <v>271</v>
      </c>
      <c r="G694" s="16" t="s">
        <v>29</v>
      </c>
      <c r="H694" s="16" t="s">
        <v>29</v>
      </c>
      <c r="I694" s="16" t="s">
        <v>1904</v>
      </c>
    </row>
    <row r="695" spans="2:9">
      <c r="B695" s="16" t="s">
        <v>1840</v>
      </c>
      <c r="C695" s="16" t="s">
        <v>1905</v>
      </c>
      <c r="D695" s="16" t="s">
        <v>1906</v>
      </c>
      <c r="E695" s="16" t="s">
        <v>31</v>
      </c>
      <c r="F695" s="16" t="s">
        <v>1907</v>
      </c>
      <c r="G695" s="16" t="s">
        <v>1908</v>
      </c>
      <c r="H695" s="16" t="s">
        <v>1007</v>
      </c>
      <c r="I695" s="16" t="s">
        <v>1904</v>
      </c>
    </row>
    <row r="696" spans="2:9">
      <c r="B696" s="16" t="s">
        <v>1840</v>
      </c>
      <c r="C696" s="16" t="s">
        <v>151</v>
      </c>
      <c r="D696" s="16" t="s">
        <v>1471</v>
      </c>
      <c r="E696" s="16" t="s">
        <v>31</v>
      </c>
      <c r="F696" s="16" t="s">
        <v>1472</v>
      </c>
      <c r="G696" s="16" t="s">
        <v>29</v>
      </c>
      <c r="H696" s="16" t="s">
        <v>29</v>
      </c>
      <c r="I696" s="16" t="s">
        <v>1909</v>
      </c>
    </row>
    <row r="697" spans="2:9">
      <c r="B697" s="16" t="s">
        <v>1840</v>
      </c>
      <c r="C697" s="16" t="s">
        <v>29</v>
      </c>
      <c r="D697" s="16" t="s">
        <v>30</v>
      </c>
      <c r="E697" s="16" t="s">
        <v>31</v>
      </c>
      <c r="F697" s="16" t="s">
        <v>1910</v>
      </c>
      <c r="G697" s="16" t="s">
        <v>29</v>
      </c>
      <c r="H697" s="16" t="s">
        <v>29</v>
      </c>
      <c r="I697" s="16" t="s">
        <v>1911</v>
      </c>
    </row>
    <row r="698" spans="2:9">
      <c r="B698" s="16" t="s">
        <v>1840</v>
      </c>
      <c r="C698" s="16" t="s">
        <v>1912</v>
      </c>
      <c r="D698" s="16" t="s">
        <v>1913</v>
      </c>
      <c r="E698" s="16" t="s">
        <v>31</v>
      </c>
      <c r="F698" s="16" t="s">
        <v>1914</v>
      </c>
      <c r="G698" s="16" t="s">
        <v>1915</v>
      </c>
      <c r="H698" s="16" t="s">
        <v>113</v>
      </c>
      <c r="I698" s="16" t="s">
        <v>1911</v>
      </c>
    </row>
    <row r="699" spans="2:9">
      <c r="B699" s="16" t="s">
        <v>1840</v>
      </c>
      <c r="C699" s="16" t="s">
        <v>1916</v>
      </c>
      <c r="D699" s="16" t="s">
        <v>1917</v>
      </c>
      <c r="E699" s="16" t="s">
        <v>31</v>
      </c>
      <c r="F699" s="16" t="s">
        <v>1918</v>
      </c>
      <c r="G699" s="16" t="s">
        <v>1919</v>
      </c>
      <c r="H699" s="16" t="s">
        <v>1920</v>
      </c>
      <c r="I699" s="16" t="s">
        <v>1911</v>
      </c>
    </row>
    <row r="700" spans="2:9">
      <c r="B700" s="16" t="s">
        <v>1840</v>
      </c>
      <c r="C700" s="16" t="s">
        <v>1921</v>
      </c>
      <c r="D700" s="16" t="s">
        <v>1922</v>
      </c>
      <c r="E700" s="16" t="s">
        <v>31</v>
      </c>
      <c r="F700" s="16" t="s">
        <v>1923</v>
      </c>
      <c r="G700" s="16" t="s">
        <v>1924</v>
      </c>
      <c r="H700" s="16" t="s">
        <v>519</v>
      </c>
      <c r="I700" s="16" t="s">
        <v>1911</v>
      </c>
    </row>
    <row r="701" spans="2:9">
      <c r="B701" s="16" t="s">
        <v>1840</v>
      </c>
      <c r="C701" s="16" t="s">
        <v>1925</v>
      </c>
      <c r="D701" s="16" t="s">
        <v>1926</v>
      </c>
      <c r="E701" s="16" t="s">
        <v>31</v>
      </c>
      <c r="F701" s="16" t="s">
        <v>1927</v>
      </c>
      <c r="G701" s="16" t="s">
        <v>1928</v>
      </c>
      <c r="H701" s="16" t="s">
        <v>131</v>
      </c>
      <c r="I701" s="16" t="s">
        <v>1929</v>
      </c>
    </row>
    <row r="702" spans="2:9">
      <c r="B702" s="16" t="s">
        <v>1840</v>
      </c>
      <c r="C702" s="16" t="s">
        <v>127</v>
      </c>
      <c r="D702" s="16" t="s">
        <v>525</v>
      </c>
      <c r="E702" s="16" t="s">
        <v>31</v>
      </c>
      <c r="F702" s="16" t="s">
        <v>526</v>
      </c>
      <c r="G702" s="16" t="s">
        <v>130</v>
      </c>
      <c r="H702" s="16" t="s">
        <v>527</v>
      </c>
      <c r="I702" s="16" t="s">
        <v>1930</v>
      </c>
    </row>
    <row r="703" spans="2:9">
      <c r="B703" s="16" t="s">
        <v>1840</v>
      </c>
      <c r="C703" s="16" t="s">
        <v>1931</v>
      </c>
      <c r="D703" s="16" t="s">
        <v>1932</v>
      </c>
      <c r="E703" s="16" t="s">
        <v>31</v>
      </c>
      <c r="F703" s="16" t="s">
        <v>1933</v>
      </c>
      <c r="G703" s="16" t="s">
        <v>1934</v>
      </c>
      <c r="H703" s="16" t="s">
        <v>70</v>
      </c>
      <c r="I703" s="16" t="s">
        <v>1935</v>
      </c>
    </row>
    <row r="704" spans="2:9">
      <c r="B704" s="16" t="s">
        <v>1840</v>
      </c>
      <c r="C704" s="16" t="s">
        <v>44</v>
      </c>
      <c r="D704" s="16" t="s">
        <v>1936</v>
      </c>
      <c r="E704" s="16" t="s">
        <v>31</v>
      </c>
      <c r="F704" s="16" t="s">
        <v>1937</v>
      </c>
      <c r="G704" s="16" t="s">
        <v>1591</v>
      </c>
      <c r="H704" s="16" t="s">
        <v>501</v>
      </c>
      <c r="I704" s="16" t="s">
        <v>1938</v>
      </c>
    </row>
    <row r="705" spans="2:9">
      <c r="B705" s="16" t="s">
        <v>1840</v>
      </c>
      <c r="C705" s="16" t="s">
        <v>120</v>
      </c>
      <c r="D705" s="16" t="s">
        <v>1939</v>
      </c>
      <c r="E705" s="16" t="s">
        <v>786</v>
      </c>
      <c r="F705" s="16" t="s">
        <v>1940</v>
      </c>
      <c r="G705" s="16" t="s">
        <v>124</v>
      </c>
      <c r="H705" s="16" t="s">
        <v>1941</v>
      </c>
      <c r="I705" s="16" t="s">
        <v>1938</v>
      </c>
    </row>
    <row r="706" spans="2:9">
      <c r="B706" s="16" t="s">
        <v>1840</v>
      </c>
      <c r="C706" s="16" t="s">
        <v>1578</v>
      </c>
      <c r="D706" s="16" t="s">
        <v>1942</v>
      </c>
      <c r="E706" s="16" t="s">
        <v>31</v>
      </c>
      <c r="F706" s="16" t="s">
        <v>1943</v>
      </c>
      <c r="G706" s="16" t="s">
        <v>1357</v>
      </c>
      <c r="H706" s="16" t="s">
        <v>1944</v>
      </c>
      <c r="I706" s="16" t="s">
        <v>1938</v>
      </c>
    </row>
    <row r="707" spans="2:9">
      <c r="B707" s="16" t="s">
        <v>1840</v>
      </c>
      <c r="C707" s="16" t="s">
        <v>39</v>
      </c>
      <c r="D707" s="16" t="s">
        <v>1945</v>
      </c>
      <c r="E707" s="16" t="s">
        <v>226</v>
      </c>
      <c r="F707" s="16" t="s">
        <v>893</v>
      </c>
      <c r="G707" s="16" t="s">
        <v>42</v>
      </c>
      <c r="H707" s="16" t="s">
        <v>1592</v>
      </c>
      <c r="I707" s="16" t="s">
        <v>1938</v>
      </c>
    </row>
    <row r="708" spans="2:9">
      <c r="B708" s="16" t="s">
        <v>1840</v>
      </c>
      <c r="C708" s="16" t="s">
        <v>854</v>
      </c>
      <c r="D708" s="16" t="s">
        <v>1946</v>
      </c>
      <c r="E708" s="16" t="s">
        <v>226</v>
      </c>
      <c r="F708" s="16" t="s">
        <v>1947</v>
      </c>
      <c r="G708" s="16" t="s">
        <v>29</v>
      </c>
      <c r="H708" s="16" t="s">
        <v>29</v>
      </c>
      <c r="I708" s="16" t="s">
        <v>1938</v>
      </c>
    </row>
    <row r="709" spans="2:9">
      <c r="B709" s="16" t="s">
        <v>1840</v>
      </c>
      <c r="C709" s="16" t="s">
        <v>857</v>
      </c>
      <c r="D709" s="16" t="s">
        <v>1948</v>
      </c>
      <c r="E709" s="16" t="s">
        <v>122</v>
      </c>
      <c r="F709" s="16" t="s">
        <v>1949</v>
      </c>
      <c r="G709" s="16" t="s">
        <v>427</v>
      </c>
      <c r="H709" s="16" t="s">
        <v>995</v>
      </c>
      <c r="I709" s="16" t="s">
        <v>1938</v>
      </c>
    </row>
    <row r="710" spans="2:9">
      <c r="B710" s="16" t="s">
        <v>1840</v>
      </c>
      <c r="C710" s="16" t="s">
        <v>187</v>
      </c>
      <c r="D710" s="16" t="s">
        <v>1482</v>
      </c>
      <c r="E710" s="16" t="s">
        <v>31</v>
      </c>
      <c r="F710" s="16" t="s">
        <v>257</v>
      </c>
      <c r="G710" s="16" t="s">
        <v>190</v>
      </c>
      <c r="H710" s="16" t="s">
        <v>258</v>
      </c>
      <c r="I710" s="16" t="s">
        <v>1950</v>
      </c>
    </row>
    <row r="711" spans="2:9">
      <c r="B711" s="16" t="s">
        <v>1840</v>
      </c>
      <c r="C711" s="16" t="s">
        <v>991</v>
      </c>
      <c r="D711" s="16" t="s">
        <v>992</v>
      </c>
      <c r="E711" s="16" t="s">
        <v>31</v>
      </c>
      <c r="F711" s="16" t="s">
        <v>993</v>
      </c>
      <c r="G711" s="16" t="s">
        <v>994</v>
      </c>
      <c r="H711" s="16" t="s">
        <v>995</v>
      </c>
      <c r="I711" s="16" t="s">
        <v>1951</v>
      </c>
    </row>
    <row r="712" spans="2:9">
      <c r="B712" s="16" t="s">
        <v>1840</v>
      </c>
      <c r="C712" s="16" t="s">
        <v>1952</v>
      </c>
      <c r="D712" s="16" t="s">
        <v>1953</v>
      </c>
      <c r="E712" s="16" t="s">
        <v>31</v>
      </c>
      <c r="F712" s="16" t="s">
        <v>246</v>
      </c>
      <c r="G712" s="16" t="s">
        <v>37</v>
      </c>
      <c r="H712" s="16" t="s">
        <v>38</v>
      </c>
      <c r="I712" s="16" t="s">
        <v>1954</v>
      </c>
    </row>
    <row r="713" spans="2:9">
      <c r="B713" s="16" t="s">
        <v>1840</v>
      </c>
      <c r="C713" s="16" t="s">
        <v>467</v>
      </c>
      <c r="D713" s="16" t="s">
        <v>468</v>
      </c>
      <c r="E713" s="16" t="s">
        <v>31</v>
      </c>
      <c r="F713" s="16" t="s">
        <v>469</v>
      </c>
      <c r="G713" s="16" t="s">
        <v>470</v>
      </c>
      <c r="H713" s="16" t="s">
        <v>216</v>
      </c>
      <c r="I713" s="16" t="s">
        <v>1955</v>
      </c>
    </row>
    <row r="714" spans="2:9">
      <c r="B714" s="16" t="s">
        <v>1840</v>
      </c>
      <c r="C714" s="16" t="s">
        <v>1956</v>
      </c>
      <c r="D714" s="16" t="s">
        <v>1957</v>
      </c>
      <c r="E714" s="16" t="s">
        <v>31</v>
      </c>
      <c r="F714" s="16" t="s">
        <v>1220</v>
      </c>
      <c r="G714" s="16" t="s">
        <v>1029</v>
      </c>
      <c r="H714" s="16" t="s">
        <v>304</v>
      </c>
      <c r="I714" s="16" t="s">
        <v>1958</v>
      </c>
    </row>
    <row r="715" spans="2:9">
      <c r="B715" s="16" t="s">
        <v>1840</v>
      </c>
      <c r="C715" s="16" t="s">
        <v>1959</v>
      </c>
      <c r="D715" s="16" t="s">
        <v>1960</v>
      </c>
      <c r="E715" s="16" t="s">
        <v>31</v>
      </c>
      <c r="F715" s="16" t="s">
        <v>1961</v>
      </c>
      <c r="G715" s="16" t="s">
        <v>29</v>
      </c>
      <c r="H715" s="16" t="s">
        <v>29</v>
      </c>
      <c r="I715" s="16" t="s">
        <v>1958</v>
      </c>
    </row>
    <row r="716" spans="2:9">
      <c r="B716" s="16" t="s">
        <v>1840</v>
      </c>
      <c r="C716" s="16" t="s">
        <v>1015</v>
      </c>
      <c r="D716" s="16" t="s">
        <v>1016</v>
      </c>
      <c r="E716" s="16" t="s">
        <v>31</v>
      </c>
      <c r="F716" s="16" t="s">
        <v>1017</v>
      </c>
      <c r="G716" s="16" t="s">
        <v>1018</v>
      </c>
      <c r="H716" s="16" t="s">
        <v>170</v>
      </c>
      <c r="I716" s="16" t="s">
        <v>1962</v>
      </c>
    </row>
    <row r="717" spans="2:9">
      <c r="B717" s="16" t="s">
        <v>1840</v>
      </c>
      <c r="C717" s="16" t="s">
        <v>1963</v>
      </c>
      <c r="D717" s="16" t="s">
        <v>1964</v>
      </c>
      <c r="E717" s="16" t="s">
        <v>31</v>
      </c>
      <c r="F717" s="16" t="s">
        <v>1164</v>
      </c>
      <c r="G717" s="16" t="s">
        <v>1165</v>
      </c>
      <c r="H717" s="16" t="s">
        <v>1166</v>
      </c>
      <c r="I717" s="16" t="s">
        <v>1965</v>
      </c>
    </row>
    <row r="718" spans="2:9">
      <c r="B718" s="16" t="s">
        <v>1966</v>
      </c>
      <c r="C718" s="16" t="s">
        <v>1967</v>
      </c>
      <c r="D718" s="16" t="s">
        <v>1968</v>
      </c>
      <c r="E718" s="16" t="s">
        <v>31</v>
      </c>
      <c r="F718" s="16" t="s">
        <v>1065</v>
      </c>
      <c r="G718" s="16" t="s">
        <v>1969</v>
      </c>
      <c r="H718" s="16" t="s">
        <v>481</v>
      </c>
      <c r="I718" s="16" t="s">
        <v>1970</v>
      </c>
    </row>
    <row r="719" spans="2:9">
      <c r="B719" s="16" t="s">
        <v>1966</v>
      </c>
      <c r="C719" s="16" t="s">
        <v>29</v>
      </c>
      <c r="D719" s="16" t="s">
        <v>30</v>
      </c>
      <c r="E719" s="16" t="s">
        <v>31</v>
      </c>
      <c r="F719" s="16" t="s">
        <v>1971</v>
      </c>
      <c r="G719" s="16" t="s">
        <v>29</v>
      </c>
      <c r="H719" s="16" t="s">
        <v>29</v>
      </c>
      <c r="I719" s="16" t="s">
        <v>1972</v>
      </c>
    </row>
    <row r="720" spans="2:9">
      <c r="B720" s="16" t="s">
        <v>1966</v>
      </c>
      <c r="C720" s="16" t="s">
        <v>1973</v>
      </c>
      <c r="D720" s="16" t="s">
        <v>1974</v>
      </c>
      <c r="E720" s="16" t="s">
        <v>31</v>
      </c>
      <c r="F720" s="16" t="s">
        <v>1975</v>
      </c>
      <c r="G720" s="16" t="s">
        <v>37</v>
      </c>
      <c r="H720" s="16" t="s">
        <v>38</v>
      </c>
      <c r="I720" s="16" t="s">
        <v>1972</v>
      </c>
    </row>
    <row r="721" spans="2:9">
      <c r="B721" s="16" t="s">
        <v>1966</v>
      </c>
      <c r="C721" s="16" t="s">
        <v>1976</v>
      </c>
      <c r="D721" s="16" t="s">
        <v>1977</v>
      </c>
      <c r="E721" s="16" t="s">
        <v>31</v>
      </c>
      <c r="F721" s="16" t="s">
        <v>246</v>
      </c>
      <c r="G721" s="16" t="s">
        <v>37</v>
      </c>
      <c r="H721" s="16" t="s">
        <v>38</v>
      </c>
      <c r="I721" s="16" t="s">
        <v>1972</v>
      </c>
    </row>
    <row r="722" spans="2:9">
      <c r="B722" s="16" t="s">
        <v>1966</v>
      </c>
      <c r="C722" s="16" t="s">
        <v>1978</v>
      </c>
      <c r="D722" s="16" t="s">
        <v>1047</v>
      </c>
      <c r="E722" s="16" t="s">
        <v>31</v>
      </c>
      <c r="F722" s="16" t="s">
        <v>147</v>
      </c>
      <c r="G722" s="16" t="s">
        <v>204</v>
      </c>
      <c r="H722" s="16" t="s">
        <v>100</v>
      </c>
      <c r="I722" s="16" t="s">
        <v>1979</v>
      </c>
    </row>
    <row r="723" spans="2:9">
      <c r="B723" s="16" t="s">
        <v>1966</v>
      </c>
      <c r="C723" s="16" t="s">
        <v>1980</v>
      </c>
      <c r="D723" s="16" t="s">
        <v>1981</v>
      </c>
      <c r="E723" s="16" t="s">
        <v>31</v>
      </c>
      <c r="F723" s="16" t="s">
        <v>1982</v>
      </c>
      <c r="G723" s="16" t="s">
        <v>1983</v>
      </c>
      <c r="H723" s="16" t="s">
        <v>70</v>
      </c>
      <c r="I723" s="16" t="s">
        <v>1984</v>
      </c>
    </row>
    <row r="724" spans="2:9">
      <c r="B724" s="16" t="s">
        <v>1966</v>
      </c>
      <c r="C724" s="16" t="s">
        <v>1718</v>
      </c>
      <c r="D724" s="16" t="s">
        <v>1985</v>
      </c>
      <c r="E724" s="16" t="s">
        <v>31</v>
      </c>
      <c r="F724" s="16" t="s">
        <v>1986</v>
      </c>
      <c r="G724" s="16" t="s">
        <v>1720</v>
      </c>
      <c r="H724" s="16" t="s">
        <v>113</v>
      </c>
      <c r="I724" s="16" t="s">
        <v>1987</v>
      </c>
    </row>
    <row r="725" spans="2:9">
      <c r="B725" s="16" t="s">
        <v>1966</v>
      </c>
      <c r="C725" s="16" t="s">
        <v>127</v>
      </c>
      <c r="D725" s="16" t="s">
        <v>525</v>
      </c>
      <c r="E725" s="16" t="s">
        <v>31</v>
      </c>
      <c r="F725" s="16" t="s">
        <v>526</v>
      </c>
      <c r="G725" s="16" t="s">
        <v>130</v>
      </c>
      <c r="H725" s="16" t="s">
        <v>527</v>
      </c>
      <c r="I725" s="16" t="s">
        <v>1988</v>
      </c>
    </row>
    <row r="726" spans="2:9">
      <c r="B726" s="16" t="s">
        <v>1966</v>
      </c>
      <c r="C726" s="16" t="s">
        <v>1989</v>
      </c>
      <c r="D726" s="16" t="s">
        <v>1990</v>
      </c>
      <c r="E726" s="16" t="s">
        <v>31</v>
      </c>
      <c r="F726" s="16" t="s">
        <v>758</v>
      </c>
      <c r="G726" s="16" t="s">
        <v>1991</v>
      </c>
      <c r="H726" s="16" t="s">
        <v>1992</v>
      </c>
      <c r="I726" s="16" t="s">
        <v>1993</v>
      </c>
    </row>
    <row r="727" spans="2:9">
      <c r="B727" s="16" t="s">
        <v>1966</v>
      </c>
      <c r="C727" s="16" t="s">
        <v>467</v>
      </c>
      <c r="D727" s="16" t="s">
        <v>468</v>
      </c>
      <c r="E727" s="16" t="s">
        <v>31</v>
      </c>
      <c r="F727" s="16" t="s">
        <v>469</v>
      </c>
      <c r="G727" s="16" t="s">
        <v>470</v>
      </c>
      <c r="H727" s="16" t="s">
        <v>216</v>
      </c>
      <c r="I727" s="16" t="s">
        <v>1994</v>
      </c>
    </row>
    <row r="728" spans="2:9">
      <c r="B728" s="16" t="s">
        <v>1966</v>
      </c>
      <c r="C728" s="16" t="s">
        <v>120</v>
      </c>
      <c r="D728" s="16" t="s">
        <v>239</v>
      </c>
      <c r="E728" s="16" t="s">
        <v>226</v>
      </c>
      <c r="F728" s="16" t="s">
        <v>240</v>
      </c>
      <c r="G728" s="16" t="s">
        <v>124</v>
      </c>
      <c r="H728" s="16" t="s">
        <v>157</v>
      </c>
      <c r="I728" s="16" t="s">
        <v>1995</v>
      </c>
    </row>
    <row r="729" spans="2:9">
      <c r="B729" s="16" t="s">
        <v>1966</v>
      </c>
      <c r="C729" s="16" t="s">
        <v>29</v>
      </c>
      <c r="D729" s="16" t="s">
        <v>30</v>
      </c>
      <c r="E729" s="16" t="s">
        <v>31</v>
      </c>
      <c r="F729" s="16" t="s">
        <v>1996</v>
      </c>
      <c r="G729" s="16" t="s">
        <v>29</v>
      </c>
      <c r="H729" s="16" t="s">
        <v>29</v>
      </c>
      <c r="I729" s="16" t="s">
        <v>1997</v>
      </c>
    </row>
    <row r="730" spans="2:9">
      <c r="B730" s="16" t="s">
        <v>1966</v>
      </c>
      <c r="C730" s="16" t="s">
        <v>828</v>
      </c>
      <c r="D730" s="16" t="s">
        <v>1403</v>
      </c>
      <c r="E730" s="16" t="s">
        <v>31</v>
      </c>
      <c r="F730" s="16" t="s">
        <v>37</v>
      </c>
      <c r="G730" s="16" t="s">
        <v>830</v>
      </c>
      <c r="H730" s="16" t="s">
        <v>29</v>
      </c>
      <c r="I730" s="16" t="s">
        <v>1997</v>
      </c>
    </row>
    <row r="731" spans="2:9">
      <c r="B731" s="16" t="s">
        <v>1966</v>
      </c>
      <c r="C731" s="16" t="s">
        <v>832</v>
      </c>
      <c r="D731" s="16" t="s">
        <v>1405</v>
      </c>
      <c r="E731" s="16" t="s">
        <v>122</v>
      </c>
      <c r="F731" s="16" t="s">
        <v>1406</v>
      </c>
      <c r="G731" s="16" t="s">
        <v>835</v>
      </c>
      <c r="H731" s="16" t="s">
        <v>308</v>
      </c>
      <c r="I731" s="16" t="s">
        <v>1997</v>
      </c>
    </row>
    <row r="732" spans="2:9">
      <c r="B732" s="16" t="s">
        <v>1966</v>
      </c>
      <c r="C732" s="16" t="s">
        <v>29</v>
      </c>
      <c r="D732" s="16" t="s">
        <v>30</v>
      </c>
      <c r="E732" s="16" t="s">
        <v>31</v>
      </c>
      <c r="F732" s="16" t="s">
        <v>1998</v>
      </c>
      <c r="G732" s="16" t="s">
        <v>29</v>
      </c>
      <c r="H732" s="16" t="s">
        <v>29</v>
      </c>
      <c r="I732" s="16" t="s">
        <v>1999</v>
      </c>
    </row>
    <row r="733" spans="2:9">
      <c r="B733" s="16" t="s">
        <v>1966</v>
      </c>
      <c r="C733" s="16" t="s">
        <v>2000</v>
      </c>
      <c r="D733" s="16" t="s">
        <v>2001</v>
      </c>
      <c r="E733" s="16" t="s">
        <v>31</v>
      </c>
      <c r="F733" s="16" t="s">
        <v>1670</v>
      </c>
      <c r="G733" s="16" t="s">
        <v>2002</v>
      </c>
      <c r="H733" s="16" t="s">
        <v>170</v>
      </c>
      <c r="I733" s="16" t="s">
        <v>1999</v>
      </c>
    </row>
    <row r="734" spans="2:9">
      <c r="B734" s="16" t="s">
        <v>1966</v>
      </c>
      <c r="C734" s="16" t="s">
        <v>467</v>
      </c>
      <c r="D734" s="16" t="s">
        <v>468</v>
      </c>
      <c r="E734" s="16" t="s">
        <v>31</v>
      </c>
      <c r="F734" s="16" t="s">
        <v>469</v>
      </c>
      <c r="G734" s="16" t="s">
        <v>470</v>
      </c>
      <c r="H734" s="16" t="s">
        <v>216</v>
      </c>
      <c r="I734" s="16" t="s">
        <v>2003</v>
      </c>
    </row>
    <row r="735" spans="2:9">
      <c r="B735" s="16" t="s">
        <v>1966</v>
      </c>
      <c r="C735" s="16" t="s">
        <v>2004</v>
      </c>
      <c r="D735" s="16" t="s">
        <v>2005</v>
      </c>
      <c r="E735" s="16" t="s">
        <v>31</v>
      </c>
      <c r="F735" s="16" t="s">
        <v>2006</v>
      </c>
      <c r="G735" s="16" t="s">
        <v>2007</v>
      </c>
      <c r="H735" s="16" t="s">
        <v>164</v>
      </c>
      <c r="I735" s="16" t="s">
        <v>2008</v>
      </c>
    </row>
    <row r="736" spans="2:9">
      <c r="B736" s="16" t="s">
        <v>1966</v>
      </c>
      <c r="C736" s="16" t="s">
        <v>202</v>
      </c>
      <c r="D736" s="16" t="s">
        <v>203</v>
      </c>
      <c r="E736" s="16" t="s">
        <v>31</v>
      </c>
      <c r="F736" s="16" t="s">
        <v>2009</v>
      </c>
      <c r="G736" s="16" t="s">
        <v>204</v>
      </c>
      <c r="H736" s="16" t="s">
        <v>131</v>
      </c>
      <c r="I736" s="16" t="s">
        <v>2010</v>
      </c>
    </row>
    <row r="737" spans="2:9">
      <c r="B737" s="16" t="s">
        <v>1966</v>
      </c>
      <c r="C737" s="16" t="s">
        <v>967</v>
      </c>
      <c r="D737" s="16" t="s">
        <v>924</v>
      </c>
      <c r="E737" s="16" t="s">
        <v>31</v>
      </c>
      <c r="F737" s="16" t="s">
        <v>925</v>
      </c>
      <c r="G737" s="16" t="s">
        <v>1635</v>
      </c>
      <c r="H737" s="16" t="s">
        <v>170</v>
      </c>
      <c r="I737" s="16" t="s">
        <v>2011</v>
      </c>
    </row>
    <row r="738" spans="2:9">
      <c r="B738" s="16" t="s">
        <v>1966</v>
      </c>
      <c r="C738" s="16" t="s">
        <v>822</v>
      </c>
      <c r="D738" s="16" t="s">
        <v>1641</v>
      </c>
      <c r="E738" s="16" t="s">
        <v>31</v>
      </c>
      <c r="F738" s="16" t="s">
        <v>1470</v>
      </c>
      <c r="G738" s="16" t="s">
        <v>29</v>
      </c>
      <c r="H738" s="16" t="s">
        <v>29</v>
      </c>
      <c r="I738" s="16" t="s">
        <v>2012</v>
      </c>
    </row>
    <row r="739" spans="2:9">
      <c r="B739" s="16" t="s">
        <v>1966</v>
      </c>
      <c r="C739" s="16" t="s">
        <v>120</v>
      </c>
      <c r="D739" s="16" t="s">
        <v>239</v>
      </c>
      <c r="E739" s="16" t="s">
        <v>122</v>
      </c>
      <c r="F739" s="16" t="s">
        <v>240</v>
      </c>
      <c r="G739" s="16" t="s">
        <v>124</v>
      </c>
      <c r="H739" s="16" t="s">
        <v>157</v>
      </c>
      <c r="I739" s="16" t="s">
        <v>2013</v>
      </c>
    </row>
    <row r="740" spans="2:9">
      <c r="B740" s="16" t="s">
        <v>1966</v>
      </c>
      <c r="C740" s="16" t="s">
        <v>29</v>
      </c>
      <c r="D740" s="16" t="s">
        <v>30</v>
      </c>
      <c r="E740" s="16" t="s">
        <v>31</v>
      </c>
      <c r="F740" s="16" t="s">
        <v>2014</v>
      </c>
      <c r="G740" s="16" t="s">
        <v>29</v>
      </c>
      <c r="H740" s="16" t="s">
        <v>29</v>
      </c>
      <c r="I740" s="16" t="s">
        <v>2015</v>
      </c>
    </row>
    <row r="741" spans="2:9">
      <c r="B741" s="16" t="s">
        <v>1966</v>
      </c>
      <c r="C741" s="16" t="s">
        <v>631</v>
      </c>
      <c r="D741" s="16" t="s">
        <v>2016</v>
      </c>
      <c r="E741" s="16" t="s">
        <v>226</v>
      </c>
      <c r="F741" s="16" t="s">
        <v>457</v>
      </c>
      <c r="G741" s="16" t="s">
        <v>633</v>
      </c>
      <c r="H741" s="16" t="s">
        <v>1490</v>
      </c>
      <c r="I741" s="16" t="s">
        <v>2015</v>
      </c>
    </row>
    <row r="742" spans="2:9">
      <c r="B742" s="16" t="s">
        <v>1966</v>
      </c>
      <c r="C742" s="16" t="s">
        <v>912</v>
      </c>
      <c r="D742" s="16" t="s">
        <v>1675</v>
      </c>
      <c r="E742" s="16" t="s">
        <v>31</v>
      </c>
      <c r="F742" s="16" t="s">
        <v>457</v>
      </c>
      <c r="G742" s="16" t="s">
        <v>914</v>
      </c>
      <c r="H742" s="16" t="s">
        <v>1676</v>
      </c>
      <c r="I742" s="16" t="s">
        <v>2015</v>
      </c>
    </row>
    <row r="743" spans="2:9">
      <c r="B743" s="16" t="s">
        <v>1966</v>
      </c>
      <c r="C743" s="16" t="s">
        <v>2017</v>
      </c>
      <c r="D743" s="16" t="s">
        <v>2018</v>
      </c>
      <c r="E743" s="16" t="s">
        <v>31</v>
      </c>
      <c r="F743" s="16" t="s">
        <v>508</v>
      </c>
      <c r="G743" s="16" t="s">
        <v>2019</v>
      </c>
      <c r="H743" s="16" t="s">
        <v>2020</v>
      </c>
      <c r="I743" s="16" t="s">
        <v>2015</v>
      </c>
    </row>
    <row r="744" spans="2:9">
      <c r="B744" s="16" t="s">
        <v>1966</v>
      </c>
      <c r="C744" s="16" t="s">
        <v>2021</v>
      </c>
      <c r="D744" s="16" t="s">
        <v>2022</v>
      </c>
      <c r="E744" s="16" t="s">
        <v>31</v>
      </c>
      <c r="F744" s="16" t="s">
        <v>508</v>
      </c>
      <c r="G744" s="16" t="s">
        <v>1462</v>
      </c>
      <c r="H744" s="16" t="s">
        <v>2023</v>
      </c>
      <c r="I744" s="16" t="s">
        <v>2015</v>
      </c>
    </row>
    <row r="745" spans="2:9">
      <c r="B745" s="16" t="s">
        <v>1966</v>
      </c>
      <c r="C745" s="16" t="s">
        <v>2024</v>
      </c>
      <c r="D745" s="16" t="s">
        <v>2025</v>
      </c>
      <c r="E745" s="16" t="s">
        <v>31</v>
      </c>
      <c r="F745" s="16" t="s">
        <v>508</v>
      </c>
      <c r="G745" s="16" t="s">
        <v>2026</v>
      </c>
      <c r="H745" s="16" t="s">
        <v>2027</v>
      </c>
      <c r="I745" s="16" t="s">
        <v>2015</v>
      </c>
    </row>
    <row r="746" spans="2:9">
      <c r="B746" s="16" t="s">
        <v>1966</v>
      </c>
      <c r="C746" s="16" t="s">
        <v>2028</v>
      </c>
      <c r="D746" s="16" t="s">
        <v>2029</v>
      </c>
      <c r="E746" s="16" t="s">
        <v>31</v>
      </c>
      <c r="F746" s="16" t="s">
        <v>2030</v>
      </c>
      <c r="G746" s="16" t="s">
        <v>2031</v>
      </c>
      <c r="H746" s="16" t="s">
        <v>92</v>
      </c>
      <c r="I746" s="16" t="s">
        <v>2015</v>
      </c>
    </row>
    <row r="747" spans="2:9">
      <c r="B747" s="16" t="s">
        <v>1966</v>
      </c>
      <c r="C747" s="16" t="s">
        <v>504</v>
      </c>
      <c r="D747" s="16" t="s">
        <v>2032</v>
      </c>
      <c r="E747" s="16" t="s">
        <v>31</v>
      </c>
      <c r="F747" s="16" t="s">
        <v>2033</v>
      </c>
      <c r="G747" s="16" t="s">
        <v>508</v>
      </c>
      <c r="H747" s="16" t="s">
        <v>319</v>
      </c>
      <c r="I747" s="16" t="s">
        <v>2034</v>
      </c>
    </row>
    <row r="748" spans="2:9">
      <c r="B748" s="16" t="s">
        <v>1966</v>
      </c>
      <c r="C748" s="16" t="s">
        <v>2035</v>
      </c>
      <c r="D748" s="16" t="s">
        <v>1109</v>
      </c>
      <c r="E748" s="16" t="s">
        <v>31</v>
      </c>
      <c r="F748" s="16" t="s">
        <v>1110</v>
      </c>
      <c r="G748" s="16" t="s">
        <v>37</v>
      </c>
      <c r="H748" s="16" t="s">
        <v>38</v>
      </c>
      <c r="I748" s="16" t="s">
        <v>2036</v>
      </c>
    </row>
    <row r="749" spans="2:9">
      <c r="B749" s="16" t="s">
        <v>1966</v>
      </c>
      <c r="C749" s="16" t="s">
        <v>2037</v>
      </c>
      <c r="D749" s="16" t="s">
        <v>2038</v>
      </c>
      <c r="E749" s="16" t="s">
        <v>31</v>
      </c>
      <c r="F749" s="16" t="s">
        <v>1085</v>
      </c>
      <c r="G749" s="16" t="s">
        <v>37</v>
      </c>
      <c r="H749" s="16" t="s">
        <v>38</v>
      </c>
      <c r="I749" s="16" t="s">
        <v>2039</v>
      </c>
    </row>
    <row r="750" spans="2:9">
      <c r="B750" s="16" t="s">
        <v>1966</v>
      </c>
      <c r="C750" s="16" t="s">
        <v>2040</v>
      </c>
      <c r="D750" s="16" t="s">
        <v>2041</v>
      </c>
      <c r="E750" s="16" t="s">
        <v>31</v>
      </c>
      <c r="F750" s="16" t="s">
        <v>2042</v>
      </c>
      <c r="G750" s="16" t="s">
        <v>2043</v>
      </c>
      <c r="H750" s="16" t="s">
        <v>254</v>
      </c>
      <c r="I750" s="16" t="s">
        <v>2039</v>
      </c>
    </row>
    <row r="751" spans="2:9">
      <c r="B751" s="16" t="s">
        <v>1966</v>
      </c>
      <c r="C751" s="16" t="s">
        <v>251</v>
      </c>
      <c r="D751" s="16" t="s">
        <v>343</v>
      </c>
      <c r="E751" s="16" t="s">
        <v>31</v>
      </c>
      <c r="F751" s="16" t="s">
        <v>253</v>
      </c>
      <c r="G751" s="16" t="s">
        <v>185</v>
      </c>
      <c r="H751" s="16" t="s">
        <v>254</v>
      </c>
      <c r="I751" s="16" t="s">
        <v>2044</v>
      </c>
    </row>
    <row r="752" spans="2:9">
      <c r="B752" s="16" t="s">
        <v>1966</v>
      </c>
      <c r="C752" s="16" t="s">
        <v>273</v>
      </c>
      <c r="D752" s="16" t="s">
        <v>369</v>
      </c>
      <c r="E752" s="16" t="s">
        <v>226</v>
      </c>
      <c r="F752" s="16" t="s">
        <v>275</v>
      </c>
      <c r="G752" s="16" t="s">
        <v>276</v>
      </c>
      <c r="H752" s="16" t="s">
        <v>254</v>
      </c>
      <c r="I752" s="16" t="s">
        <v>2044</v>
      </c>
    </row>
    <row r="753" spans="2:9">
      <c r="B753" s="16" t="s">
        <v>1966</v>
      </c>
      <c r="C753" s="16" t="s">
        <v>2045</v>
      </c>
      <c r="D753" s="16" t="s">
        <v>2046</v>
      </c>
      <c r="E753" s="16" t="s">
        <v>31</v>
      </c>
      <c r="F753" s="16" t="s">
        <v>2047</v>
      </c>
      <c r="G753" s="16" t="s">
        <v>2048</v>
      </c>
      <c r="H753" s="16" t="s">
        <v>408</v>
      </c>
      <c r="I753" s="16" t="s">
        <v>2049</v>
      </c>
    </row>
    <row r="754" spans="2:9">
      <c r="B754" s="16" t="s">
        <v>1966</v>
      </c>
      <c r="C754" s="16" t="s">
        <v>756</v>
      </c>
      <c r="D754" s="16" t="s">
        <v>757</v>
      </c>
      <c r="E754" s="16" t="s">
        <v>31</v>
      </c>
      <c r="F754" s="16" t="s">
        <v>758</v>
      </c>
      <c r="G754" s="16" t="s">
        <v>759</v>
      </c>
      <c r="H754" s="16" t="s">
        <v>760</v>
      </c>
      <c r="I754" s="16" t="s">
        <v>2049</v>
      </c>
    </row>
    <row r="755" spans="2:9">
      <c r="B755" s="16" t="s">
        <v>1966</v>
      </c>
      <c r="C755" s="16" t="s">
        <v>1051</v>
      </c>
      <c r="D755" s="16" t="s">
        <v>2050</v>
      </c>
      <c r="E755" s="16" t="s">
        <v>31</v>
      </c>
      <c r="F755" s="16" t="s">
        <v>2051</v>
      </c>
      <c r="G755" s="16" t="s">
        <v>1054</v>
      </c>
      <c r="H755" s="16" t="s">
        <v>1034</v>
      </c>
      <c r="I755" s="16" t="s">
        <v>2052</v>
      </c>
    </row>
    <row r="756" spans="2:9">
      <c r="B756" s="16" t="s">
        <v>1966</v>
      </c>
      <c r="C756" s="16" t="s">
        <v>2053</v>
      </c>
      <c r="D756" s="16" t="s">
        <v>2054</v>
      </c>
      <c r="E756" s="16" t="s">
        <v>31</v>
      </c>
      <c r="F756" s="16" t="s">
        <v>2055</v>
      </c>
      <c r="G756" s="16" t="s">
        <v>2056</v>
      </c>
      <c r="H756" s="16" t="s">
        <v>2057</v>
      </c>
      <c r="I756" s="16" t="s">
        <v>2058</v>
      </c>
    </row>
    <row r="757" spans="2:9">
      <c r="B757" s="16" t="s">
        <v>1966</v>
      </c>
      <c r="C757" s="16" t="s">
        <v>2059</v>
      </c>
      <c r="D757" s="16" t="s">
        <v>2060</v>
      </c>
      <c r="E757" s="16" t="s">
        <v>31</v>
      </c>
      <c r="F757" s="16" t="s">
        <v>2061</v>
      </c>
      <c r="G757" s="16" t="s">
        <v>2062</v>
      </c>
      <c r="H757" s="16" t="s">
        <v>785</v>
      </c>
      <c r="I757" s="16" t="s">
        <v>2063</v>
      </c>
    </row>
    <row r="758" spans="2:9">
      <c r="B758" s="16" t="s">
        <v>1966</v>
      </c>
      <c r="C758" s="16" t="s">
        <v>467</v>
      </c>
      <c r="D758" s="16" t="s">
        <v>468</v>
      </c>
      <c r="E758" s="16" t="s">
        <v>31</v>
      </c>
      <c r="F758" s="16" t="s">
        <v>469</v>
      </c>
      <c r="G758" s="16" t="s">
        <v>470</v>
      </c>
      <c r="H758" s="16" t="s">
        <v>216</v>
      </c>
      <c r="I758" s="16" t="s">
        <v>2064</v>
      </c>
    </row>
    <row r="759" spans="2:9">
      <c r="B759" s="16" t="s">
        <v>1966</v>
      </c>
      <c r="C759" s="16" t="s">
        <v>29</v>
      </c>
      <c r="D759" s="16" t="s">
        <v>30</v>
      </c>
      <c r="E759" s="16" t="s">
        <v>31</v>
      </c>
      <c r="F759" s="16" t="s">
        <v>1627</v>
      </c>
      <c r="G759" s="16" t="s">
        <v>29</v>
      </c>
      <c r="H759" s="16" t="s">
        <v>29</v>
      </c>
      <c r="I759" s="16" t="s">
        <v>2065</v>
      </c>
    </row>
    <row r="760" spans="2:9">
      <c r="B760" s="16" t="s">
        <v>1966</v>
      </c>
      <c r="C760" s="16" t="s">
        <v>2066</v>
      </c>
      <c r="D760" s="16" t="s">
        <v>2067</v>
      </c>
      <c r="E760" s="16" t="s">
        <v>226</v>
      </c>
      <c r="F760" s="16" t="s">
        <v>52</v>
      </c>
      <c r="G760" s="16" t="s">
        <v>2068</v>
      </c>
      <c r="H760" s="16" t="s">
        <v>524</v>
      </c>
      <c r="I760" s="16" t="s">
        <v>2065</v>
      </c>
    </row>
    <row r="761" spans="2:9">
      <c r="B761" s="16" t="s">
        <v>1966</v>
      </c>
      <c r="C761" s="16" t="s">
        <v>1905</v>
      </c>
      <c r="D761" s="16" t="s">
        <v>1906</v>
      </c>
      <c r="E761" s="16" t="s">
        <v>31</v>
      </c>
      <c r="F761" s="16" t="s">
        <v>1907</v>
      </c>
      <c r="G761" s="16" t="s">
        <v>1908</v>
      </c>
      <c r="H761" s="16" t="s">
        <v>1007</v>
      </c>
      <c r="I761" s="16" t="s">
        <v>2069</v>
      </c>
    </row>
    <row r="762" spans="2:9">
      <c r="B762" s="16" t="s">
        <v>1966</v>
      </c>
      <c r="C762" s="16" t="s">
        <v>1963</v>
      </c>
      <c r="D762" s="16" t="s">
        <v>2070</v>
      </c>
      <c r="E762" s="16" t="s">
        <v>31</v>
      </c>
      <c r="F762" s="16" t="s">
        <v>2071</v>
      </c>
      <c r="G762" s="16" t="s">
        <v>1165</v>
      </c>
      <c r="H762" s="16" t="s">
        <v>258</v>
      </c>
      <c r="I762" s="16" t="s">
        <v>2072</v>
      </c>
    </row>
    <row r="763" spans="2:9">
      <c r="B763" s="16" t="s">
        <v>1966</v>
      </c>
      <c r="C763" s="16" t="s">
        <v>2073</v>
      </c>
      <c r="D763" s="16" t="s">
        <v>2074</v>
      </c>
      <c r="E763" s="16" t="s">
        <v>31</v>
      </c>
      <c r="F763" s="16" t="s">
        <v>2075</v>
      </c>
      <c r="G763" s="16" t="s">
        <v>37</v>
      </c>
      <c r="H763" s="16" t="s">
        <v>38</v>
      </c>
      <c r="I763" s="16" t="s">
        <v>2076</v>
      </c>
    </row>
    <row r="764" spans="2:9">
      <c r="B764" s="16" t="s">
        <v>1966</v>
      </c>
      <c r="C764" s="16" t="s">
        <v>1248</v>
      </c>
      <c r="D764" s="16" t="s">
        <v>1249</v>
      </c>
      <c r="E764" s="16" t="s">
        <v>31</v>
      </c>
      <c r="F764" s="16" t="s">
        <v>1178</v>
      </c>
      <c r="G764" s="16" t="s">
        <v>1250</v>
      </c>
      <c r="H764" s="16" t="s">
        <v>728</v>
      </c>
      <c r="I764" s="16" t="s">
        <v>2077</v>
      </c>
    </row>
    <row r="765" spans="2:9">
      <c r="B765" s="16" t="s">
        <v>1966</v>
      </c>
      <c r="C765" s="16" t="s">
        <v>2078</v>
      </c>
      <c r="D765" s="16" t="s">
        <v>2079</v>
      </c>
      <c r="E765" s="16" t="s">
        <v>31</v>
      </c>
      <c r="F765" s="16" t="s">
        <v>2071</v>
      </c>
      <c r="G765" s="16" t="s">
        <v>1165</v>
      </c>
      <c r="H765" s="16" t="s">
        <v>258</v>
      </c>
      <c r="I765" s="16" t="s">
        <v>2080</v>
      </c>
    </row>
    <row r="766" spans="2:9">
      <c r="B766" s="16" t="s">
        <v>1966</v>
      </c>
      <c r="C766" s="16" t="s">
        <v>29</v>
      </c>
      <c r="D766" s="16" t="s">
        <v>30</v>
      </c>
      <c r="E766" s="16" t="s">
        <v>31</v>
      </c>
      <c r="F766" s="16" t="s">
        <v>2081</v>
      </c>
      <c r="G766" s="16" t="s">
        <v>29</v>
      </c>
      <c r="H766" s="16" t="s">
        <v>29</v>
      </c>
      <c r="I766" s="16" t="s">
        <v>2082</v>
      </c>
    </row>
    <row r="767" spans="2:9">
      <c r="B767" s="16" t="s">
        <v>1966</v>
      </c>
      <c r="C767" s="16" t="s">
        <v>2083</v>
      </c>
      <c r="D767" s="16" t="s">
        <v>2084</v>
      </c>
      <c r="E767" s="16" t="s">
        <v>31</v>
      </c>
      <c r="F767" s="16" t="s">
        <v>1219</v>
      </c>
      <c r="G767" s="16" t="s">
        <v>2085</v>
      </c>
      <c r="H767" s="16" t="s">
        <v>254</v>
      </c>
      <c r="I767" s="16" t="s">
        <v>2082</v>
      </c>
    </row>
    <row r="768" spans="2:9">
      <c r="B768" s="16" t="s">
        <v>1966</v>
      </c>
      <c r="C768" s="16" t="s">
        <v>2083</v>
      </c>
      <c r="D768" s="16" t="s">
        <v>2084</v>
      </c>
      <c r="E768" s="16" t="s">
        <v>31</v>
      </c>
      <c r="F768" s="16" t="s">
        <v>1219</v>
      </c>
      <c r="G768" s="16" t="s">
        <v>2085</v>
      </c>
      <c r="H768" s="16" t="s">
        <v>254</v>
      </c>
      <c r="I768" s="16" t="s">
        <v>2086</v>
      </c>
    </row>
    <row r="769" spans="2:9">
      <c r="B769" s="16" t="s">
        <v>1966</v>
      </c>
      <c r="C769" s="16" t="s">
        <v>29</v>
      </c>
      <c r="D769" s="16" t="s">
        <v>30</v>
      </c>
      <c r="E769" s="16" t="s">
        <v>31</v>
      </c>
      <c r="F769" s="16" t="s">
        <v>2087</v>
      </c>
      <c r="G769" s="16" t="s">
        <v>29</v>
      </c>
      <c r="H769" s="16" t="s">
        <v>29</v>
      </c>
      <c r="I769" s="16" t="s">
        <v>2088</v>
      </c>
    </row>
    <row r="770" spans="2:9">
      <c r="B770" s="16" t="s">
        <v>1966</v>
      </c>
      <c r="C770" s="16" t="s">
        <v>467</v>
      </c>
      <c r="D770" s="16" t="s">
        <v>2089</v>
      </c>
      <c r="E770" s="16" t="s">
        <v>31</v>
      </c>
      <c r="F770" s="16" t="s">
        <v>469</v>
      </c>
      <c r="G770" s="16" t="s">
        <v>470</v>
      </c>
      <c r="H770" s="16" t="s">
        <v>216</v>
      </c>
      <c r="I770" s="16" t="s">
        <v>2088</v>
      </c>
    </row>
    <row r="771" spans="2:9">
      <c r="B771" s="16" t="s">
        <v>1966</v>
      </c>
      <c r="C771" s="16" t="s">
        <v>333</v>
      </c>
      <c r="D771" s="16" t="s">
        <v>334</v>
      </c>
      <c r="E771" s="16" t="s">
        <v>31</v>
      </c>
      <c r="F771" s="16" t="s">
        <v>335</v>
      </c>
      <c r="G771" s="16" t="s">
        <v>29</v>
      </c>
      <c r="H771" s="16" t="s">
        <v>29</v>
      </c>
      <c r="I771" s="16" t="s">
        <v>2090</v>
      </c>
    </row>
    <row r="772" spans="2:9">
      <c r="B772" s="16" t="s">
        <v>1966</v>
      </c>
      <c r="C772" s="16" t="s">
        <v>467</v>
      </c>
      <c r="D772" s="16" t="s">
        <v>468</v>
      </c>
      <c r="E772" s="16" t="s">
        <v>31</v>
      </c>
      <c r="F772" s="16" t="s">
        <v>469</v>
      </c>
      <c r="G772" s="16" t="s">
        <v>470</v>
      </c>
      <c r="H772" s="16" t="s">
        <v>216</v>
      </c>
      <c r="I772" s="16" t="s">
        <v>2091</v>
      </c>
    </row>
    <row r="773" spans="2:9">
      <c r="B773" s="16" t="s">
        <v>1966</v>
      </c>
      <c r="C773" s="16" t="s">
        <v>29</v>
      </c>
      <c r="D773" s="16" t="s">
        <v>30</v>
      </c>
      <c r="E773" s="16" t="s">
        <v>31</v>
      </c>
      <c r="F773" s="16" t="s">
        <v>2092</v>
      </c>
      <c r="G773" s="16" t="s">
        <v>29</v>
      </c>
      <c r="H773" s="16" t="s">
        <v>29</v>
      </c>
      <c r="I773" s="16" t="s">
        <v>2093</v>
      </c>
    </row>
    <row r="774" spans="2:9">
      <c r="B774" s="16" t="s">
        <v>1966</v>
      </c>
      <c r="C774" s="16" t="s">
        <v>467</v>
      </c>
      <c r="D774" s="16" t="s">
        <v>2089</v>
      </c>
      <c r="E774" s="16" t="s">
        <v>31</v>
      </c>
      <c r="F774" s="16" t="s">
        <v>469</v>
      </c>
      <c r="G774" s="16" t="s">
        <v>470</v>
      </c>
      <c r="H774" s="16" t="s">
        <v>216</v>
      </c>
      <c r="I774" s="16" t="s">
        <v>2093</v>
      </c>
    </row>
    <row r="775" spans="2:9">
      <c r="B775" s="16" t="s">
        <v>1966</v>
      </c>
      <c r="C775" s="16" t="s">
        <v>1015</v>
      </c>
      <c r="D775" s="16" t="s">
        <v>1016</v>
      </c>
      <c r="E775" s="16" t="s">
        <v>31</v>
      </c>
      <c r="F775" s="16" t="s">
        <v>1017</v>
      </c>
      <c r="G775" s="16" t="s">
        <v>1018</v>
      </c>
      <c r="H775" s="16" t="s">
        <v>170</v>
      </c>
      <c r="I775" s="16" t="s">
        <v>2094</v>
      </c>
    </row>
    <row r="776" spans="2:9">
      <c r="B776" s="16" t="s">
        <v>1966</v>
      </c>
      <c r="C776" s="16" t="s">
        <v>1483</v>
      </c>
      <c r="D776" s="16" t="s">
        <v>2095</v>
      </c>
      <c r="E776" s="16" t="s">
        <v>31</v>
      </c>
      <c r="F776" s="16" t="s">
        <v>147</v>
      </c>
      <c r="G776" s="16" t="s">
        <v>204</v>
      </c>
      <c r="H776" s="16" t="s">
        <v>100</v>
      </c>
      <c r="I776" s="16" t="s">
        <v>2096</v>
      </c>
    </row>
    <row r="777" spans="2:9">
      <c r="B777" s="16" t="s">
        <v>1966</v>
      </c>
      <c r="C777" s="16" t="s">
        <v>39</v>
      </c>
      <c r="D777" s="16" t="s">
        <v>306</v>
      </c>
      <c r="E777" s="16" t="s">
        <v>31</v>
      </c>
      <c r="F777" s="16" t="s">
        <v>307</v>
      </c>
      <c r="G777" s="16" t="s">
        <v>42</v>
      </c>
      <c r="H777" s="16" t="s">
        <v>308</v>
      </c>
      <c r="I777" s="16" t="s">
        <v>2097</v>
      </c>
    </row>
    <row r="778" spans="2:9">
      <c r="B778" s="16" t="s">
        <v>1966</v>
      </c>
      <c r="C778" s="16" t="s">
        <v>828</v>
      </c>
      <c r="D778" s="16" t="s">
        <v>2098</v>
      </c>
      <c r="E778" s="16" t="s">
        <v>31</v>
      </c>
      <c r="F778" s="16" t="s">
        <v>37</v>
      </c>
      <c r="G778" s="16" t="s">
        <v>830</v>
      </c>
      <c r="H778" s="16" t="s">
        <v>29</v>
      </c>
      <c r="I778" s="16" t="s">
        <v>2097</v>
      </c>
    </row>
    <row r="779" spans="2:9">
      <c r="B779" s="16" t="s">
        <v>1966</v>
      </c>
      <c r="C779" s="16" t="s">
        <v>832</v>
      </c>
      <c r="D779" s="16" t="s">
        <v>2099</v>
      </c>
      <c r="E779" s="16" t="s">
        <v>122</v>
      </c>
      <c r="F779" s="16" t="s">
        <v>2100</v>
      </c>
      <c r="G779" s="16" t="s">
        <v>835</v>
      </c>
      <c r="H779" s="16" t="s">
        <v>2101</v>
      </c>
      <c r="I779" s="16" t="s">
        <v>2097</v>
      </c>
    </row>
    <row r="780" spans="2:9">
      <c r="B780" s="16" t="s">
        <v>1966</v>
      </c>
      <c r="C780" s="16" t="s">
        <v>44</v>
      </c>
      <c r="D780" s="16" t="s">
        <v>559</v>
      </c>
      <c r="E780" s="16" t="s">
        <v>31</v>
      </c>
      <c r="F780" s="16" t="s">
        <v>560</v>
      </c>
      <c r="G780" s="16" t="s">
        <v>1591</v>
      </c>
      <c r="H780" s="16" t="s">
        <v>1592</v>
      </c>
      <c r="I780" s="16" t="s">
        <v>2097</v>
      </c>
    </row>
    <row r="781" spans="2:9">
      <c r="B781" s="16" t="s">
        <v>1966</v>
      </c>
      <c r="C781" s="16" t="s">
        <v>2059</v>
      </c>
      <c r="D781" s="16" t="s">
        <v>2060</v>
      </c>
      <c r="E781" s="16" t="s">
        <v>31</v>
      </c>
      <c r="F781" s="16" t="s">
        <v>2061</v>
      </c>
      <c r="G781" s="16" t="s">
        <v>2062</v>
      </c>
      <c r="H781" s="16" t="s">
        <v>785</v>
      </c>
      <c r="I781" s="16" t="s">
        <v>2102</v>
      </c>
    </row>
    <row r="782" spans="2:9">
      <c r="B782" s="16" t="s">
        <v>2103</v>
      </c>
      <c r="C782" s="16" t="s">
        <v>2104</v>
      </c>
      <c r="D782" s="16" t="s">
        <v>2105</v>
      </c>
      <c r="E782" s="16" t="s">
        <v>31</v>
      </c>
      <c r="F782" s="16" t="s">
        <v>2106</v>
      </c>
      <c r="G782" s="16" t="s">
        <v>2107</v>
      </c>
      <c r="H782" s="16" t="s">
        <v>70</v>
      </c>
      <c r="I782" s="16" t="s">
        <v>2108</v>
      </c>
    </row>
    <row r="783" spans="2:9">
      <c r="B783" s="16" t="s">
        <v>2103</v>
      </c>
      <c r="C783" s="16" t="s">
        <v>954</v>
      </c>
      <c r="D783" s="16" t="s">
        <v>955</v>
      </c>
      <c r="E783" s="16" t="s">
        <v>31</v>
      </c>
      <c r="F783" s="16" t="s">
        <v>699</v>
      </c>
      <c r="G783" s="16" t="s">
        <v>29</v>
      </c>
      <c r="H783" s="16" t="s">
        <v>29</v>
      </c>
      <c r="I783" s="16" t="s">
        <v>2108</v>
      </c>
    </row>
    <row r="784" spans="2:9">
      <c r="B784" s="16" t="s">
        <v>2103</v>
      </c>
      <c r="C784" s="16" t="s">
        <v>1520</v>
      </c>
      <c r="D784" s="16" t="s">
        <v>1521</v>
      </c>
      <c r="E784" s="16" t="s">
        <v>31</v>
      </c>
      <c r="F784" s="16" t="s">
        <v>1522</v>
      </c>
      <c r="G784" s="16" t="s">
        <v>29</v>
      </c>
      <c r="H784" s="16" t="s">
        <v>29</v>
      </c>
      <c r="I784" s="16" t="s">
        <v>2108</v>
      </c>
    </row>
    <row r="785" spans="2:9">
      <c r="B785" s="16" t="s">
        <v>2103</v>
      </c>
      <c r="C785" s="16" t="s">
        <v>1769</v>
      </c>
      <c r="D785" s="16" t="s">
        <v>1770</v>
      </c>
      <c r="E785" s="16" t="s">
        <v>31</v>
      </c>
      <c r="F785" s="16" t="s">
        <v>956</v>
      </c>
      <c r="G785" s="16" t="s">
        <v>29</v>
      </c>
      <c r="H785" s="16" t="s">
        <v>29</v>
      </c>
      <c r="I785" s="16" t="s">
        <v>2108</v>
      </c>
    </row>
    <row r="786" spans="2:9">
      <c r="B786" s="16" t="s">
        <v>2103</v>
      </c>
      <c r="C786" s="16" t="s">
        <v>671</v>
      </c>
      <c r="D786" s="16" t="s">
        <v>672</v>
      </c>
      <c r="E786" s="16" t="s">
        <v>31</v>
      </c>
      <c r="F786" s="16" t="s">
        <v>355</v>
      </c>
      <c r="G786" s="16" t="s">
        <v>29</v>
      </c>
      <c r="H786" s="16" t="s">
        <v>29</v>
      </c>
      <c r="I786" s="16" t="s">
        <v>2108</v>
      </c>
    </row>
    <row r="787" spans="2:9">
      <c r="B787" s="16" t="s">
        <v>2103</v>
      </c>
      <c r="C787" s="16" t="s">
        <v>467</v>
      </c>
      <c r="D787" s="16" t="s">
        <v>468</v>
      </c>
      <c r="E787" s="16" t="s">
        <v>31</v>
      </c>
      <c r="F787" s="16" t="s">
        <v>469</v>
      </c>
      <c r="G787" s="16" t="s">
        <v>470</v>
      </c>
      <c r="H787" s="16" t="s">
        <v>216</v>
      </c>
      <c r="I787" s="16" t="s">
        <v>2109</v>
      </c>
    </row>
    <row r="788" spans="2:9">
      <c r="B788" s="16" t="s">
        <v>2103</v>
      </c>
      <c r="C788" s="16" t="s">
        <v>467</v>
      </c>
      <c r="D788" s="16" t="s">
        <v>468</v>
      </c>
      <c r="E788" s="16" t="s">
        <v>31</v>
      </c>
      <c r="F788" s="16" t="s">
        <v>469</v>
      </c>
      <c r="G788" s="16" t="s">
        <v>470</v>
      </c>
      <c r="H788" s="16" t="s">
        <v>216</v>
      </c>
      <c r="I788" s="16" t="s">
        <v>2110</v>
      </c>
    </row>
    <row r="789" spans="2:9">
      <c r="B789" s="16" t="s">
        <v>2103</v>
      </c>
      <c r="C789" s="16" t="s">
        <v>29</v>
      </c>
      <c r="D789" s="16" t="s">
        <v>30</v>
      </c>
      <c r="E789" s="16" t="s">
        <v>31</v>
      </c>
      <c r="F789" s="16" t="s">
        <v>2111</v>
      </c>
      <c r="G789" s="16" t="s">
        <v>29</v>
      </c>
      <c r="H789" s="16" t="s">
        <v>29</v>
      </c>
      <c r="I789" s="16" t="s">
        <v>2110</v>
      </c>
    </row>
    <row r="790" spans="2:9">
      <c r="B790" s="16" t="s">
        <v>2103</v>
      </c>
      <c r="C790" s="16" t="s">
        <v>467</v>
      </c>
      <c r="D790" s="16" t="s">
        <v>468</v>
      </c>
      <c r="E790" s="16" t="s">
        <v>31</v>
      </c>
      <c r="F790" s="16" t="s">
        <v>469</v>
      </c>
      <c r="G790" s="16" t="s">
        <v>470</v>
      </c>
      <c r="H790" s="16" t="s">
        <v>216</v>
      </c>
      <c r="I790" s="16" t="s">
        <v>2112</v>
      </c>
    </row>
    <row r="791" spans="2:9">
      <c r="B791" s="16" t="s">
        <v>2103</v>
      </c>
      <c r="C791" s="16" t="s">
        <v>251</v>
      </c>
      <c r="D791" s="16" t="s">
        <v>2113</v>
      </c>
      <c r="E791" s="16" t="s">
        <v>31</v>
      </c>
      <c r="F791" s="16" t="s">
        <v>2114</v>
      </c>
      <c r="G791" s="16" t="s">
        <v>185</v>
      </c>
      <c r="H791" s="16" t="s">
        <v>814</v>
      </c>
      <c r="I791" s="16" t="s">
        <v>2115</v>
      </c>
    </row>
    <row r="792" spans="2:9">
      <c r="B792" s="16" t="s">
        <v>2103</v>
      </c>
      <c r="C792" s="16" t="s">
        <v>154</v>
      </c>
      <c r="D792" s="16" t="s">
        <v>1409</v>
      </c>
      <c r="E792" s="16" t="s">
        <v>31</v>
      </c>
      <c r="F792" s="16" t="s">
        <v>90</v>
      </c>
      <c r="G792" s="16" t="s">
        <v>91</v>
      </c>
      <c r="H792" s="16" t="s">
        <v>92</v>
      </c>
      <c r="I792" s="16" t="s">
        <v>2116</v>
      </c>
    </row>
    <row r="793" spans="2:9">
      <c r="B793" s="16" t="s">
        <v>2103</v>
      </c>
      <c r="C793" s="16" t="s">
        <v>1887</v>
      </c>
      <c r="D793" s="16" t="s">
        <v>1888</v>
      </c>
      <c r="E793" s="16" t="s">
        <v>226</v>
      </c>
      <c r="F793" s="16" t="s">
        <v>1889</v>
      </c>
      <c r="G793" s="16" t="s">
        <v>716</v>
      </c>
      <c r="H793" s="16" t="s">
        <v>1890</v>
      </c>
      <c r="I793" s="16" t="s">
        <v>2117</v>
      </c>
    </row>
    <row r="794" spans="2:9">
      <c r="B794" s="16" t="s">
        <v>2103</v>
      </c>
      <c r="C794" s="16" t="s">
        <v>467</v>
      </c>
      <c r="D794" s="16" t="s">
        <v>468</v>
      </c>
      <c r="E794" s="16" t="s">
        <v>226</v>
      </c>
      <c r="F794" s="16" t="s">
        <v>469</v>
      </c>
      <c r="G794" s="16" t="s">
        <v>470</v>
      </c>
      <c r="H794" s="16" t="s">
        <v>216</v>
      </c>
      <c r="I794" s="16" t="s">
        <v>2118</v>
      </c>
    </row>
    <row r="795" spans="2:9">
      <c r="B795" s="16" t="s">
        <v>2103</v>
      </c>
      <c r="C795" s="16" t="s">
        <v>467</v>
      </c>
      <c r="D795" s="16" t="s">
        <v>468</v>
      </c>
      <c r="E795" s="16" t="s">
        <v>31</v>
      </c>
      <c r="F795" s="16" t="s">
        <v>469</v>
      </c>
      <c r="G795" s="16" t="s">
        <v>470</v>
      </c>
      <c r="H795" s="16" t="s">
        <v>216</v>
      </c>
      <c r="I795" s="16" t="s">
        <v>2119</v>
      </c>
    </row>
    <row r="796" spans="2:9">
      <c r="B796" s="16" t="s">
        <v>2103</v>
      </c>
      <c r="C796" s="16" t="s">
        <v>2120</v>
      </c>
      <c r="D796" s="16" t="s">
        <v>2121</v>
      </c>
      <c r="E796" s="16" t="s">
        <v>31</v>
      </c>
      <c r="F796" s="16" t="s">
        <v>335</v>
      </c>
      <c r="G796" s="16" t="s">
        <v>2122</v>
      </c>
      <c r="H796" s="16" t="s">
        <v>118</v>
      </c>
      <c r="I796" s="16" t="s">
        <v>2123</v>
      </c>
    </row>
    <row r="797" spans="2:9">
      <c r="B797" s="16" t="s">
        <v>2103</v>
      </c>
      <c r="C797" s="16" t="s">
        <v>2124</v>
      </c>
      <c r="D797" s="16" t="s">
        <v>2125</v>
      </c>
      <c r="E797" s="16" t="s">
        <v>31</v>
      </c>
      <c r="F797" s="16" t="s">
        <v>2126</v>
      </c>
      <c r="G797" s="16" t="s">
        <v>2127</v>
      </c>
      <c r="H797" s="16" t="s">
        <v>1151</v>
      </c>
      <c r="I797" s="16" t="s">
        <v>2123</v>
      </c>
    </row>
    <row r="798" spans="2:9">
      <c r="B798" s="16" t="s">
        <v>2103</v>
      </c>
      <c r="C798" s="16" t="s">
        <v>467</v>
      </c>
      <c r="D798" s="16" t="s">
        <v>468</v>
      </c>
      <c r="E798" s="16" t="s">
        <v>226</v>
      </c>
      <c r="F798" s="16" t="s">
        <v>469</v>
      </c>
      <c r="G798" s="16" t="s">
        <v>470</v>
      </c>
      <c r="H798" s="16" t="s">
        <v>216</v>
      </c>
      <c r="I798" s="16" t="s">
        <v>2128</v>
      </c>
    </row>
    <row r="799" spans="2:9">
      <c r="B799" s="16" t="s">
        <v>2103</v>
      </c>
      <c r="C799" s="16" t="s">
        <v>467</v>
      </c>
      <c r="D799" s="16" t="s">
        <v>468</v>
      </c>
      <c r="E799" s="16" t="s">
        <v>31</v>
      </c>
      <c r="F799" s="16" t="s">
        <v>469</v>
      </c>
      <c r="G799" s="16" t="s">
        <v>470</v>
      </c>
      <c r="H799" s="16" t="s">
        <v>216</v>
      </c>
      <c r="I799" s="16" t="s">
        <v>2129</v>
      </c>
    </row>
    <row r="800" spans="2:9">
      <c r="B800" s="16" t="s">
        <v>2103</v>
      </c>
      <c r="C800" s="16" t="s">
        <v>908</v>
      </c>
      <c r="D800" s="16" t="s">
        <v>1068</v>
      </c>
      <c r="E800" s="16" t="s">
        <v>31</v>
      </c>
      <c r="F800" s="16" t="s">
        <v>783</v>
      </c>
      <c r="G800" s="16" t="s">
        <v>910</v>
      </c>
      <c r="H800" s="16" t="s">
        <v>1069</v>
      </c>
      <c r="I800" s="16" t="s">
        <v>2130</v>
      </c>
    </row>
    <row r="801" spans="2:9">
      <c r="B801" s="16" t="s">
        <v>2103</v>
      </c>
      <c r="C801" s="16" t="s">
        <v>29</v>
      </c>
      <c r="D801" s="16" t="s">
        <v>30</v>
      </c>
      <c r="E801" s="16" t="s">
        <v>31</v>
      </c>
      <c r="F801" s="16" t="s">
        <v>2131</v>
      </c>
      <c r="G801" s="16" t="s">
        <v>29</v>
      </c>
      <c r="H801" s="16" t="s">
        <v>29</v>
      </c>
      <c r="I801" s="16" t="s">
        <v>2132</v>
      </c>
    </row>
    <row r="802" spans="2:9">
      <c r="B802" s="16" t="s">
        <v>2103</v>
      </c>
      <c r="C802" s="16" t="s">
        <v>2133</v>
      </c>
      <c r="D802" s="16" t="s">
        <v>2134</v>
      </c>
      <c r="E802" s="16" t="s">
        <v>31</v>
      </c>
      <c r="F802" s="16" t="s">
        <v>450</v>
      </c>
      <c r="G802" s="16" t="s">
        <v>2135</v>
      </c>
      <c r="H802" s="16" t="s">
        <v>427</v>
      </c>
      <c r="I802" s="16" t="s">
        <v>2132</v>
      </c>
    </row>
    <row r="803" spans="2:9">
      <c r="B803" s="16" t="s">
        <v>2103</v>
      </c>
      <c r="C803" s="16" t="s">
        <v>2136</v>
      </c>
      <c r="D803" s="16" t="s">
        <v>2137</v>
      </c>
      <c r="E803" s="16" t="s">
        <v>31</v>
      </c>
      <c r="F803" s="16" t="s">
        <v>2138</v>
      </c>
      <c r="G803" s="16" t="s">
        <v>2139</v>
      </c>
      <c r="H803" s="16" t="s">
        <v>92</v>
      </c>
      <c r="I803" s="16" t="s">
        <v>2140</v>
      </c>
    </row>
    <row r="804" spans="2:9">
      <c r="B804" s="16" t="s">
        <v>2103</v>
      </c>
      <c r="C804" s="16" t="s">
        <v>453</v>
      </c>
      <c r="D804" s="16" t="s">
        <v>454</v>
      </c>
      <c r="E804" s="16" t="s">
        <v>31</v>
      </c>
      <c r="F804" s="16" t="s">
        <v>450</v>
      </c>
      <c r="G804" s="16" t="s">
        <v>275</v>
      </c>
      <c r="H804" s="16" t="s">
        <v>2141</v>
      </c>
      <c r="I804" s="16" t="s">
        <v>2142</v>
      </c>
    </row>
    <row r="805" spans="2:9">
      <c r="B805" s="16" t="s">
        <v>2103</v>
      </c>
      <c r="C805" s="16" t="s">
        <v>621</v>
      </c>
      <c r="D805" s="16" t="s">
        <v>2143</v>
      </c>
      <c r="E805" s="16" t="s">
        <v>31</v>
      </c>
      <c r="F805" s="16" t="s">
        <v>623</v>
      </c>
      <c r="G805" s="16" t="s">
        <v>624</v>
      </c>
      <c r="H805" s="16" t="s">
        <v>139</v>
      </c>
      <c r="I805" s="16" t="s">
        <v>2144</v>
      </c>
    </row>
    <row r="806" spans="2:9">
      <c r="B806" s="16" t="s">
        <v>2103</v>
      </c>
      <c r="C806" s="16" t="s">
        <v>2145</v>
      </c>
      <c r="D806" s="16" t="s">
        <v>2146</v>
      </c>
      <c r="E806" s="16" t="s">
        <v>31</v>
      </c>
      <c r="F806" s="16" t="s">
        <v>37</v>
      </c>
      <c r="G806" s="16" t="s">
        <v>37</v>
      </c>
      <c r="H806" s="16" t="s">
        <v>29</v>
      </c>
      <c r="I806" s="16" t="s">
        <v>2147</v>
      </c>
    </row>
    <row r="807" spans="2:9">
      <c r="B807" s="16" t="s">
        <v>2103</v>
      </c>
      <c r="C807" s="16" t="s">
        <v>2148</v>
      </c>
      <c r="D807" s="16" t="s">
        <v>268</v>
      </c>
      <c r="E807" s="16" t="s">
        <v>31</v>
      </c>
      <c r="F807" s="16" t="s">
        <v>269</v>
      </c>
      <c r="G807" s="16" t="s">
        <v>2149</v>
      </c>
      <c r="H807" s="16" t="s">
        <v>2150</v>
      </c>
      <c r="I807" s="16" t="s">
        <v>2151</v>
      </c>
    </row>
    <row r="808" spans="2:9">
      <c r="B808" s="16" t="s">
        <v>2103</v>
      </c>
      <c r="C808" s="16" t="s">
        <v>151</v>
      </c>
      <c r="D808" s="16" t="s">
        <v>152</v>
      </c>
      <c r="E808" s="16" t="s">
        <v>31</v>
      </c>
      <c r="F808" s="16" t="s">
        <v>1407</v>
      </c>
      <c r="G808" s="16" t="s">
        <v>29</v>
      </c>
      <c r="H808" s="16" t="s">
        <v>29</v>
      </c>
      <c r="I808" s="16" t="s">
        <v>2152</v>
      </c>
    </row>
    <row r="809" spans="2:9">
      <c r="B809" s="16" t="s">
        <v>2103</v>
      </c>
      <c r="C809" s="16" t="s">
        <v>29</v>
      </c>
      <c r="D809" s="16" t="s">
        <v>30</v>
      </c>
      <c r="E809" s="16" t="s">
        <v>31</v>
      </c>
      <c r="F809" s="16" t="s">
        <v>2153</v>
      </c>
      <c r="G809" s="16" t="s">
        <v>29</v>
      </c>
      <c r="H809" s="16" t="s">
        <v>29</v>
      </c>
      <c r="I809" s="16" t="s">
        <v>2154</v>
      </c>
    </row>
    <row r="810" spans="2:9">
      <c r="B810" s="16" t="s">
        <v>2103</v>
      </c>
      <c r="C810" s="16" t="s">
        <v>618</v>
      </c>
      <c r="D810" s="16" t="s">
        <v>1700</v>
      </c>
      <c r="E810" s="16" t="s">
        <v>31</v>
      </c>
      <c r="F810" s="16" t="s">
        <v>620</v>
      </c>
      <c r="G810" s="16" t="s">
        <v>37</v>
      </c>
      <c r="H810" s="16" t="s">
        <v>38</v>
      </c>
      <c r="I810" s="16" t="s">
        <v>2154</v>
      </c>
    </row>
    <row r="811" spans="2:9">
      <c r="B811" s="16" t="s">
        <v>2103</v>
      </c>
      <c r="C811" s="16" t="s">
        <v>488</v>
      </c>
      <c r="D811" s="16" t="s">
        <v>489</v>
      </c>
      <c r="E811" s="16" t="s">
        <v>31</v>
      </c>
      <c r="F811" s="16" t="s">
        <v>490</v>
      </c>
      <c r="G811" s="16" t="s">
        <v>491</v>
      </c>
      <c r="H811" s="16" t="s">
        <v>325</v>
      </c>
      <c r="I811" s="16" t="s">
        <v>2154</v>
      </c>
    </row>
    <row r="812" spans="2:9">
      <c r="B812" s="16" t="s">
        <v>2103</v>
      </c>
      <c r="C812" s="16" t="s">
        <v>1097</v>
      </c>
      <c r="D812" s="16" t="s">
        <v>1098</v>
      </c>
      <c r="E812" s="16" t="s">
        <v>31</v>
      </c>
      <c r="F812" s="16" t="s">
        <v>37</v>
      </c>
      <c r="G812" s="16" t="s">
        <v>1100</v>
      </c>
      <c r="H812" s="16" t="s">
        <v>29</v>
      </c>
      <c r="I812" s="16" t="s">
        <v>2155</v>
      </c>
    </row>
    <row r="813" spans="2:9">
      <c r="B813" s="16" t="s">
        <v>2103</v>
      </c>
      <c r="C813" s="16" t="s">
        <v>353</v>
      </c>
      <c r="D813" s="16" t="s">
        <v>354</v>
      </c>
      <c r="E813" s="16" t="s">
        <v>31</v>
      </c>
      <c r="F813" s="16" t="s">
        <v>355</v>
      </c>
      <c r="G813" s="16" t="s">
        <v>356</v>
      </c>
      <c r="H813" s="16" t="s">
        <v>75</v>
      </c>
      <c r="I813" s="16" t="s">
        <v>2156</v>
      </c>
    </row>
    <row r="814" spans="2:9">
      <c r="B814" s="16" t="s">
        <v>2103</v>
      </c>
      <c r="C814" s="16" t="s">
        <v>29</v>
      </c>
      <c r="D814" s="16" t="s">
        <v>30</v>
      </c>
      <c r="E814" s="16" t="s">
        <v>31</v>
      </c>
      <c r="F814" s="16" t="s">
        <v>2157</v>
      </c>
      <c r="G814" s="16" t="s">
        <v>29</v>
      </c>
      <c r="H814" s="16" t="s">
        <v>29</v>
      </c>
      <c r="I814" s="16" t="s">
        <v>2158</v>
      </c>
    </row>
    <row r="815" spans="2:9">
      <c r="B815" s="16" t="s">
        <v>2103</v>
      </c>
      <c r="C815" s="16" t="s">
        <v>583</v>
      </c>
      <c r="D815" s="16" t="s">
        <v>584</v>
      </c>
      <c r="E815" s="16" t="s">
        <v>31</v>
      </c>
      <c r="F815" s="16" t="s">
        <v>585</v>
      </c>
      <c r="G815" s="16" t="s">
        <v>586</v>
      </c>
      <c r="H815" s="16" t="s">
        <v>70</v>
      </c>
      <c r="I815" s="16" t="s">
        <v>2158</v>
      </c>
    </row>
    <row r="816" spans="2:9">
      <c r="B816" s="16" t="s">
        <v>2103</v>
      </c>
      <c r="C816" s="16" t="s">
        <v>145</v>
      </c>
      <c r="D816" s="16" t="s">
        <v>146</v>
      </c>
      <c r="E816" s="16" t="s">
        <v>31</v>
      </c>
      <c r="F816" s="16" t="s">
        <v>147</v>
      </c>
      <c r="G816" s="16" t="s">
        <v>29</v>
      </c>
      <c r="H816" s="16" t="s">
        <v>29</v>
      </c>
      <c r="I816" s="16" t="s">
        <v>2159</v>
      </c>
    </row>
    <row r="817" spans="2:9">
      <c r="B817" s="16" t="s">
        <v>2103</v>
      </c>
      <c r="C817" s="16" t="s">
        <v>467</v>
      </c>
      <c r="D817" s="16" t="s">
        <v>468</v>
      </c>
      <c r="E817" s="16" t="s">
        <v>226</v>
      </c>
      <c r="F817" s="16" t="s">
        <v>469</v>
      </c>
      <c r="G817" s="16" t="s">
        <v>470</v>
      </c>
      <c r="H817" s="16" t="s">
        <v>216</v>
      </c>
      <c r="I817" s="16" t="s">
        <v>2160</v>
      </c>
    </row>
    <row r="818" spans="2:9">
      <c r="B818" s="16" t="s">
        <v>2103</v>
      </c>
      <c r="C818" s="16" t="s">
        <v>2161</v>
      </c>
      <c r="D818" s="16" t="s">
        <v>2162</v>
      </c>
      <c r="E818" s="16" t="s">
        <v>31</v>
      </c>
      <c r="F818" s="16" t="s">
        <v>2163</v>
      </c>
      <c r="G818" s="16" t="s">
        <v>2164</v>
      </c>
      <c r="H818" s="16" t="s">
        <v>740</v>
      </c>
      <c r="I818" s="16" t="s">
        <v>2165</v>
      </c>
    </row>
    <row r="819" spans="2:9">
      <c r="B819" s="16" t="s">
        <v>2103</v>
      </c>
      <c r="C819" s="16" t="s">
        <v>2166</v>
      </c>
      <c r="D819" s="16" t="s">
        <v>2167</v>
      </c>
      <c r="E819" s="16" t="s">
        <v>31</v>
      </c>
      <c r="F819" s="16" t="s">
        <v>2168</v>
      </c>
      <c r="G819" s="16" t="s">
        <v>1815</v>
      </c>
      <c r="H819" s="16" t="s">
        <v>481</v>
      </c>
      <c r="I819" s="16" t="s">
        <v>2165</v>
      </c>
    </row>
    <row r="820" spans="2:9">
      <c r="B820" s="16" t="s">
        <v>2103</v>
      </c>
      <c r="C820" s="16" t="s">
        <v>467</v>
      </c>
      <c r="D820" s="16" t="s">
        <v>468</v>
      </c>
      <c r="E820" s="16" t="s">
        <v>31</v>
      </c>
      <c r="F820" s="16" t="s">
        <v>469</v>
      </c>
      <c r="G820" s="16" t="s">
        <v>470</v>
      </c>
      <c r="H820" s="16" t="s">
        <v>216</v>
      </c>
      <c r="I820" s="16" t="s">
        <v>2169</v>
      </c>
    </row>
    <row r="821" spans="2:9">
      <c r="B821" s="16" t="s">
        <v>2103</v>
      </c>
      <c r="C821" s="16" t="s">
        <v>29</v>
      </c>
      <c r="D821" s="16" t="s">
        <v>30</v>
      </c>
      <c r="E821" s="16" t="s">
        <v>31</v>
      </c>
      <c r="F821" s="16" t="s">
        <v>2170</v>
      </c>
      <c r="G821" s="16" t="s">
        <v>29</v>
      </c>
      <c r="H821" s="16" t="s">
        <v>29</v>
      </c>
      <c r="I821" s="16" t="s">
        <v>2171</v>
      </c>
    </row>
    <row r="822" spans="2:9">
      <c r="B822" s="16" t="s">
        <v>2103</v>
      </c>
      <c r="C822" s="16" t="s">
        <v>120</v>
      </c>
      <c r="D822" s="16" t="s">
        <v>239</v>
      </c>
      <c r="E822" s="16" t="s">
        <v>122</v>
      </c>
      <c r="F822" s="16" t="s">
        <v>240</v>
      </c>
      <c r="G822" s="16" t="s">
        <v>124</v>
      </c>
      <c r="H822" s="16" t="s">
        <v>157</v>
      </c>
      <c r="I822" s="16" t="s">
        <v>2171</v>
      </c>
    </row>
    <row r="823" spans="2:9">
      <c r="B823" s="16" t="s">
        <v>2103</v>
      </c>
      <c r="C823" s="16" t="s">
        <v>467</v>
      </c>
      <c r="D823" s="16" t="s">
        <v>468</v>
      </c>
      <c r="E823" s="16" t="s">
        <v>31</v>
      </c>
      <c r="F823" s="16" t="s">
        <v>469</v>
      </c>
      <c r="G823" s="16" t="s">
        <v>470</v>
      </c>
      <c r="H823" s="16" t="s">
        <v>216</v>
      </c>
      <c r="I823" s="16" t="s">
        <v>2172</v>
      </c>
    </row>
    <row r="824" spans="2:9">
      <c r="B824" s="16" t="s">
        <v>2103</v>
      </c>
      <c r="C824" s="16" t="s">
        <v>497</v>
      </c>
      <c r="D824" s="16" t="s">
        <v>498</v>
      </c>
      <c r="E824" s="16" t="s">
        <v>31</v>
      </c>
      <c r="F824" s="16" t="s">
        <v>499</v>
      </c>
      <c r="G824" s="16" t="s">
        <v>500</v>
      </c>
      <c r="H824" s="16" t="s">
        <v>501</v>
      </c>
      <c r="I824" s="16" t="s">
        <v>2173</v>
      </c>
    </row>
    <row r="825" spans="2:9">
      <c r="B825" s="16" t="s">
        <v>2103</v>
      </c>
      <c r="C825" s="16" t="s">
        <v>2174</v>
      </c>
      <c r="D825" s="16" t="s">
        <v>2175</v>
      </c>
      <c r="E825" s="16" t="s">
        <v>31</v>
      </c>
      <c r="F825" s="16" t="s">
        <v>956</v>
      </c>
      <c r="G825" s="16" t="s">
        <v>29</v>
      </c>
      <c r="H825" s="16" t="s">
        <v>29</v>
      </c>
      <c r="I825" s="16" t="s">
        <v>2173</v>
      </c>
    </row>
    <row r="826" spans="2:9">
      <c r="B826" s="16" t="s">
        <v>2103</v>
      </c>
      <c r="C826" s="16" t="s">
        <v>2176</v>
      </c>
      <c r="D826" s="16" t="s">
        <v>2177</v>
      </c>
      <c r="E826" s="16" t="s">
        <v>31</v>
      </c>
      <c r="F826" s="16" t="s">
        <v>37</v>
      </c>
      <c r="G826" s="16" t="s">
        <v>2178</v>
      </c>
      <c r="H826" s="16" t="s">
        <v>29</v>
      </c>
      <c r="I826" s="16" t="s">
        <v>2173</v>
      </c>
    </row>
    <row r="827" spans="2:9">
      <c r="B827" s="16" t="s">
        <v>2103</v>
      </c>
      <c r="C827" s="16" t="s">
        <v>467</v>
      </c>
      <c r="D827" s="16" t="s">
        <v>468</v>
      </c>
      <c r="E827" s="16" t="s">
        <v>31</v>
      </c>
      <c r="F827" s="16" t="s">
        <v>469</v>
      </c>
      <c r="G827" s="16" t="s">
        <v>470</v>
      </c>
      <c r="H827" s="16" t="s">
        <v>216</v>
      </c>
      <c r="I827" s="16" t="s">
        <v>2179</v>
      </c>
    </row>
    <row r="828" spans="2:9">
      <c r="B828" s="16" t="s">
        <v>2103</v>
      </c>
      <c r="C828" s="16" t="s">
        <v>467</v>
      </c>
      <c r="D828" s="16" t="s">
        <v>468</v>
      </c>
      <c r="E828" s="16" t="s">
        <v>31</v>
      </c>
      <c r="F828" s="16" t="s">
        <v>469</v>
      </c>
      <c r="G828" s="16" t="s">
        <v>470</v>
      </c>
      <c r="H828" s="16" t="s">
        <v>216</v>
      </c>
      <c r="I828" s="16" t="s">
        <v>2180</v>
      </c>
    </row>
    <row r="829" spans="2:9">
      <c r="B829" s="16" t="s">
        <v>2103</v>
      </c>
      <c r="C829" s="16" t="s">
        <v>467</v>
      </c>
      <c r="D829" s="16" t="s">
        <v>468</v>
      </c>
      <c r="E829" s="16" t="s">
        <v>31</v>
      </c>
      <c r="F829" s="16" t="s">
        <v>469</v>
      </c>
      <c r="G829" s="16" t="s">
        <v>470</v>
      </c>
      <c r="H829" s="16" t="s">
        <v>216</v>
      </c>
      <c r="I829" s="16" t="s">
        <v>2181</v>
      </c>
    </row>
    <row r="830" spans="2:9">
      <c r="B830" s="16" t="s">
        <v>2103</v>
      </c>
      <c r="C830" s="16" t="s">
        <v>1252</v>
      </c>
      <c r="D830" s="16" t="s">
        <v>1253</v>
      </c>
      <c r="E830" s="16" t="s">
        <v>31</v>
      </c>
      <c r="F830" s="16" t="s">
        <v>1254</v>
      </c>
      <c r="G830" s="16" t="s">
        <v>705</v>
      </c>
      <c r="H830" s="16" t="s">
        <v>1255</v>
      </c>
      <c r="I830" s="16" t="s">
        <v>2182</v>
      </c>
    </row>
    <row r="831" spans="2:9">
      <c r="B831" s="16" t="s">
        <v>2103</v>
      </c>
      <c r="C831" s="16" t="s">
        <v>2183</v>
      </c>
      <c r="D831" s="16" t="s">
        <v>2184</v>
      </c>
      <c r="E831" s="16" t="s">
        <v>31</v>
      </c>
      <c r="F831" s="16" t="s">
        <v>726</v>
      </c>
      <c r="G831" s="16" t="s">
        <v>2185</v>
      </c>
      <c r="H831" s="16" t="s">
        <v>551</v>
      </c>
      <c r="I831" s="16" t="s">
        <v>2186</v>
      </c>
    </row>
    <row r="832" spans="2:9">
      <c r="B832" s="16" t="s">
        <v>2103</v>
      </c>
      <c r="C832" s="16" t="s">
        <v>1432</v>
      </c>
      <c r="D832" s="16" t="s">
        <v>2187</v>
      </c>
      <c r="E832" s="16" t="s">
        <v>122</v>
      </c>
      <c r="F832" s="16" t="s">
        <v>2188</v>
      </c>
      <c r="G832" s="16">
        <v>1959</v>
      </c>
      <c r="H832" s="16" t="s">
        <v>29</v>
      </c>
      <c r="I832" s="16" t="s">
        <v>2189</v>
      </c>
    </row>
    <row r="833" spans="2:9">
      <c r="B833" s="16" t="s">
        <v>2103</v>
      </c>
      <c r="C833" s="16" t="s">
        <v>828</v>
      </c>
      <c r="D833" s="16" t="s">
        <v>2190</v>
      </c>
      <c r="E833" s="16" t="s">
        <v>122</v>
      </c>
      <c r="F833" s="16" t="s">
        <v>37</v>
      </c>
      <c r="G833" s="16" t="s">
        <v>830</v>
      </c>
      <c r="H833" s="16" t="s">
        <v>29</v>
      </c>
      <c r="I833" s="16" t="s">
        <v>2189</v>
      </c>
    </row>
    <row r="834" spans="2:9">
      <c r="B834" s="16" t="s">
        <v>2103</v>
      </c>
      <c r="C834" s="16" t="s">
        <v>832</v>
      </c>
      <c r="D834" s="16" t="s">
        <v>2191</v>
      </c>
      <c r="E834" s="16" t="s">
        <v>1735</v>
      </c>
      <c r="F834" s="16" t="s">
        <v>37</v>
      </c>
      <c r="G834" s="16" t="s">
        <v>835</v>
      </c>
      <c r="H834" s="16" t="s">
        <v>29</v>
      </c>
      <c r="I834" s="16" t="s">
        <v>2189</v>
      </c>
    </row>
    <row r="835" spans="2:9">
      <c r="B835" s="16" t="s">
        <v>2103</v>
      </c>
      <c r="C835" s="16" t="s">
        <v>1432</v>
      </c>
      <c r="D835" s="16" t="s">
        <v>2192</v>
      </c>
      <c r="E835" s="16" t="s">
        <v>226</v>
      </c>
      <c r="F835" s="16" t="s">
        <v>904</v>
      </c>
      <c r="G835" s="16">
        <v>2939</v>
      </c>
      <c r="H835" s="16" t="s">
        <v>29</v>
      </c>
      <c r="I835" s="16" t="s">
        <v>2189</v>
      </c>
    </row>
    <row r="836" spans="2:9">
      <c r="B836" s="16" t="s">
        <v>2103</v>
      </c>
      <c r="C836" s="16" t="s">
        <v>828</v>
      </c>
      <c r="D836" s="16" t="s">
        <v>2193</v>
      </c>
      <c r="E836" s="16" t="s">
        <v>226</v>
      </c>
      <c r="F836" s="16" t="s">
        <v>37</v>
      </c>
      <c r="G836" s="16" t="s">
        <v>830</v>
      </c>
      <c r="H836" s="16" t="s">
        <v>29</v>
      </c>
      <c r="I836" s="16" t="s">
        <v>2189</v>
      </c>
    </row>
    <row r="837" spans="2:9">
      <c r="B837" s="16" t="s">
        <v>2103</v>
      </c>
      <c r="C837" s="16" t="s">
        <v>832</v>
      </c>
      <c r="D837" s="16" t="s">
        <v>2194</v>
      </c>
      <c r="E837" s="16" t="s">
        <v>258</v>
      </c>
      <c r="F837" s="16" t="s">
        <v>37</v>
      </c>
      <c r="G837" s="16" t="s">
        <v>835</v>
      </c>
      <c r="H837" s="16" t="s">
        <v>29</v>
      </c>
      <c r="I837" s="16" t="s">
        <v>2189</v>
      </c>
    </row>
    <row r="838" spans="2:9">
      <c r="B838" s="16" t="s">
        <v>2103</v>
      </c>
      <c r="C838" s="16" t="s">
        <v>120</v>
      </c>
      <c r="D838" s="16" t="s">
        <v>239</v>
      </c>
      <c r="E838" s="16" t="s">
        <v>305</v>
      </c>
      <c r="F838" s="16" t="s">
        <v>227</v>
      </c>
      <c r="G838" s="16" t="s">
        <v>124</v>
      </c>
      <c r="H838" s="16" t="s">
        <v>814</v>
      </c>
      <c r="I838" s="16" t="s">
        <v>2189</v>
      </c>
    </row>
    <row r="839" spans="2:9">
      <c r="B839" s="16" t="s">
        <v>2103</v>
      </c>
      <c r="C839" s="16" t="s">
        <v>39</v>
      </c>
      <c r="D839" s="16" t="s">
        <v>40</v>
      </c>
      <c r="E839" s="16" t="s">
        <v>226</v>
      </c>
      <c r="F839" s="16" t="s">
        <v>1431</v>
      </c>
      <c r="G839" s="16" t="s">
        <v>42</v>
      </c>
      <c r="H839" s="16" t="s">
        <v>325</v>
      </c>
      <c r="I839" s="16" t="s">
        <v>2189</v>
      </c>
    </row>
    <row r="840" spans="2:9">
      <c r="B840" s="16" t="s">
        <v>2103</v>
      </c>
      <c r="C840" s="16" t="s">
        <v>44</v>
      </c>
      <c r="D840" s="16" t="s">
        <v>45</v>
      </c>
      <c r="E840" s="16" t="s">
        <v>31</v>
      </c>
      <c r="F840" s="16" t="s">
        <v>2195</v>
      </c>
      <c r="G840" s="16" t="s">
        <v>1591</v>
      </c>
      <c r="H840" s="16" t="s">
        <v>728</v>
      </c>
      <c r="I840" s="16" t="s">
        <v>2189</v>
      </c>
    </row>
    <row r="841" spans="2:9">
      <c r="B841" s="16" t="s">
        <v>2103</v>
      </c>
      <c r="C841" s="16" t="s">
        <v>315</v>
      </c>
      <c r="D841" s="16" t="s">
        <v>2196</v>
      </c>
      <c r="E841" s="16" t="s">
        <v>226</v>
      </c>
      <c r="F841" s="16" t="s">
        <v>2197</v>
      </c>
      <c r="G841" s="16" t="s">
        <v>318</v>
      </c>
      <c r="H841" s="16" t="s">
        <v>2198</v>
      </c>
      <c r="I841" s="16" t="s">
        <v>2189</v>
      </c>
    </row>
    <row r="842" spans="2:9">
      <c r="B842" s="16" t="s">
        <v>2103</v>
      </c>
      <c r="C842" s="16" t="s">
        <v>280</v>
      </c>
      <c r="D842" s="16" t="s">
        <v>1438</v>
      </c>
      <c r="E842" s="16" t="s">
        <v>31</v>
      </c>
      <c r="F842" s="16" t="s">
        <v>1439</v>
      </c>
      <c r="G842" s="16" t="s">
        <v>283</v>
      </c>
      <c r="H842" s="16" t="s">
        <v>870</v>
      </c>
      <c r="I842" s="16" t="s">
        <v>2189</v>
      </c>
    </row>
    <row r="843" spans="2:9">
      <c r="B843" s="16" t="s">
        <v>2103</v>
      </c>
      <c r="C843" s="16" t="s">
        <v>467</v>
      </c>
      <c r="D843" s="16" t="s">
        <v>468</v>
      </c>
      <c r="E843" s="16" t="s">
        <v>31</v>
      </c>
      <c r="F843" s="16" t="s">
        <v>469</v>
      </c>
      <c r="G843" s="16" t="s">
        <v>470</v>
      </c>
      <c r="H843" s="16" t="s">
        <v>216</v>
      </c>
      <c r="I843" s="16" t="s">
        <v>2199</v>
      </c>
    </row>
    <row r="844" spans="2:9">
      <c r="B844" s="16" t="s">
        <v>2103</v>
      </c>
      <c r="C844" s="16" t="s">
        <v>1432</v>
      </c>
      <c r="D844" s="16" t="s">
        <v>2192</v>
      </c>
      <c r="E844" s="16" t="s">
        <v>31</v>
      </c>
      <c r="F844" s="16" t="s">
        <v>904</v>
      </c>
      <c r="G844" s="16">
        <v>5879</v>
      </c>
      <c r="H844" s="16" t="s">
        <v>29</v>
      </c>
      <c r="I844" s="16" t="s">
        <v>2200</v>
      </c>
    </row>
    <row r="845" spans="2:9">
      <c r="B845" s="16" t="s">
        <v>2103</v>
      </c>
      <c r="C845" s="16" t="s">
        <v>828</v>
      </c>
      <c r="D845" s="16" t="s">
        <v>2193</v>
      </c>
      <c r="E845" s="16" t="s">
        <v>31</v>
      </c>
      <c r="F845" s="16" t="s">
        <v>37</v>
      </c>
      <c r="G845" s="16" t="s">
        <v>830</v>
      </c>
      <c r="H845" s="16" t="s">
        <v>29</v>
      </c>
      <c r="I845" s="16" t="s">
        <v>2200</v>
      </c>
    </row>
    <row r="846" spans="2:9">
      <c r="B846" s="16" t="s">
        <v>2103</v>
      </c>
      <c r="C846" s="16" t="s">
        <v>832</v>
      </c>
      <c r="D846" s="16" t="s">
        <v>2194</v>
      </c>
      <c r="E846" s="16" t="s">
        <v>786</v>
      </c>
      <c r="F846" s="16" t="s">
        <v>37</v>
      </c>
      <c r="G846" s="16" t="s">
        <v>835</v>
      </c>
      <c r="H846" s="16" t="s">
        <v>29</v>
      </c>
      <c r="I846" s="16" t="s">
        <v>2200</v>
      </c>
    </row>
    <row r="847" spans="2:9">
      <c r="B847" s="16" t="s">
        <v>2103</v>
      </c>
      <c r="C847" s="16" t="s">
        <v>315</v>
      </c>
      <c r="D847" s="16" t="s">
        <v>2196</v>
      </c>
      <c r="E847" s="16" t="s">
        <v>122</v>
      </c>
      <c r="F847" s="16" t="s">
        <v>2197</v>
      </c>
      <c r="G847" s="16" t="s">
        <v>318</v>
      </c>
      <c r="H847" s="16" t="s">
        <v>2198</v>
      </c>
      <c r="I847" s="16" t="s">
        <v>2200</v>
      </c>
    </row>
    <row r="848" spans="2:9">
      <c r="B848" s="16" t="s">
        <v>2103</v>
      </c>
      <c r="C848" s="16" t="s">
        <v>29</v>
      </c>
      <c r="D848" s="16" t="s">
        <v>30</v>
      </c>
      <c r="E848" s="16" t="s">
        <v>31</v>
      </c>
      <c r="F848" s="16" t="s">
        <v>2201</v>
      </c>
      <c r="G848" s="16" t="s">
        <v>29</v>
      </c>
      <c r="H848" s="16" t="s">
        <v>29</v>
      </c>
      <c r="I848" s="16" t="s">
        <v>2202</v>
      </c>
    </row>
    <row r="849" spans="2:9">
      <c r="B849" s="16" t="s">
        <v>2103</v>
      </c>
      <c r="C849" s="16" t="s">
        <v>1625</v>
      </c>
      <c r="D849" s="16" t="s">
        <v>1626</v>
      </c>
      <c r="E849" s="16" t="s">
        <v>31</v>
      </c>
      <c r="F849" s="16" t="s">
        <v>1294</v>
      </c>
      <c r="G849" s="16" t="s">
        <v>37</v>
      </c>
      <c r="H849" s="16" t="s">
        <v>38</v>
      </c>
      <c r="I849" s="16" t="s">
        <v>2202</v>
      </c>
    </row>
    <row r="850" spans="2:9">
      <c r="B850" s="16" t="s">
        <v>2103</v>
      </c>
      <c r="C850" s="16" t="s">
        <v>2203</v>
      </c>
      <c r="D850" s="16" t="s">
        <v>2204</v>
      </c>
      <c r="E850" s="16" t="s">
        <v>31</v>
      </c>
      <c r="F850" s="16" t="s">
        <v>2205</v>
      </c>
      <c r="G850" s="16" t="s">
        <v>2206</v>
      </c>
      <c r="H850" s="16" t="s">
        <v>551</v>
      </c>
      <c r="I850" s="16" t="s">
        <v>2202</v>
      </c>
    </row>
    <row r="851" spans="2:9">
      <c r="B851" s="16" t="s">
        <v>2103</v>
      </c>
      <c r="C851" s="16" t="s">
        <v>467</v>
      </c>
      <c r="D851" s="16" t="s">
        <v>468</v>
      </c>
      <c r="E851" s="16" t="s">
        <v>31</v>
      </c>
      <c r="F851" s="16" t="s">
        <v>469</v>
      </c>
      <c r="G851" s="16" t="s">
        <v>470</v>
      </c>
      <c r="H851" s="16" t="s">
        <v>216</v>
      </c>
      <c r="I851" s="16" t="s">
        <v>2207</v>
      </c>
    </row>
    <row r="852" spans="2:9">
      <c r="B852" s="16" t="s">
        <v>2103</v>
      </c>
      <c r="C852" s="16" t="s">
        <v>467</v>
      </c>
      <c r="D852" s="16" t="s">
        <v>468</v>
      </c>
      <c r="E852" s="16" t="s">
        <v>31</v>
      </c>
      <c r="F852" s="16" t="s">
        <v>469</v>
      </c>
      <c r="G852" s="16" t="s">
        <v>470</v>
      </c>
      <c r="H852" s="16" t="s">
        <v>216</v>
      </c>
      <c r="I852" s="16" t="s">
        <v>2208</v>
      </c>
    </row>
    <row r="853" spans="2:9">
      <c r="B853" s="16" t="s">
        <v>2103</v>
      </c>
      <c r="C853" s="16" t="s">
        <v>29</v>
      </c>
      <c r="D853" s="16" t="s">
        <v>30</v>
      </c>
      <c r="E853" s="16" t="s">
        <v>31</v>
      </c>
      <c r="F853" s="16" t="s">
        <v>2209</v>
      </c>
      <c r="G853" s="16" t="s">
        <v>29</v>
      </c>
      <c r="H853" s="16" t="s">
        <v>29</v>
      </c>
      <c r="I853" s="16" t="s">
        <v>2208</v>
      </c>
    </row>
    <row r="854" spans="2:9">
      <c r="B854" s="16" t="s">
        <v>2103</v>
      </c>
      <c r="C854" s="16" t="s">
        <v>29</v>
      </c>
      <c r="D854" s="16" t="s">
        <v>30</v>
      </c>
      <c r="E854" s="16" t="s">
        <v>31</v>
      </c>
      <c r="F854" s="16" t="s">
        <v>2210</v>
      </c>
      <c r="G854" s="16" t="s">
        <v>29</v>
      </c>
      <c r="H854" s="16" t="s">
        <v>29</v>
      </c>
      <c r="I854" s="16" t="s">
        <v>2211</v>
      </c>
    </row>
    <row r="855" spans="2:9">
      <c r="B855" s="16" t="s">
        <v>2103</v>
      </c>
      <c r="C855" s="16" t="s">
        <v>828</v>
      </c>
      <c r="D855" s="16" t="s">
        <v>1403</v>
      </c>
      <c r="E855" s="16" t="s">
        <v>31</v>
      </c>
      <c r="F855" s="16" t="s">
        <v>37</v>
      </c>
      <c r="G855" s="16" t="s">
        <v>830</v>
      </c>
      <c r="H855" s="16" t="s">
        <v>29</v>
      </c>
      <c r="I855" s="16" t="s">
        <v>2211</v>
      </c>
    </row>
    <row r="856" spans="2:9">
      <c r="B856" s="16" t="s">
        <v>2103</v>
      </c>
      <c r="C856" s="16" t="s">
        <v>832</v>
      </c>
      <c r="D856" s="16" t="s">
        <v>1405</v>
      </c>
      <c r="E856" s="16" t="s">
        <v>122</v>
      </c>
      <c r="F856" s="16" t="s">
        <v>1406</v>
      </c>
      <c r="G856" s="16" t="s">
        <v>835</v>
      </c>
      <c r="H856" s="16" t="s">
        <v>308</v>
      </c>
      <c r="I856" s="16" t="s">
        <v>2211</v>
      </c>
    </row>
    <row r="857" spans="2:9">
      <c r="B857" s="16" t="s">
        <v>2103</v>
      </c>
      <c r="C857" s="16" t="s">
        <v>497</v>
      </c>
      <c r="D857" s="16" t="s">
        <v>498</v>
      </c>
      <c r="E857" s="16" t="s">
        <v>31</v>
      </c>
      <c r="F857" s="16" t="s">
        <v>499</v>
      </c>
      <c r="G857" s="16" t="s">
        <v>500</v>
      </c>
      <c r="H857" s="16" t="s">
        <v>501</v>
      </c>
      <c r="I857" s="16" t="s">
        <v>2211</v>
      </c>
    </row>
    <row r="858" spans="2:9">
      <c r="B858" s="16" t="s">
        <v>2103</v>
      </c>
      <c r="C858" s="16" t="s">
        <v>1051</v>
      </c>
      <c r="D858" s="16" t="s">
        <v>1052</v>
      </c>
      <c r="E858" s="16" t="s">
        <v>31</v>
      </c>
      <c r="F858" s="16" t="s">
        <v>1053</v>
      </c>
      <c r="G858" s="16" t="s">
        <v>1054</v>
      </c>
      <c r="H858" s="16" t="s">
        <v>254</v>
      </c>
      <c r="I858" s="16" t="s">
        <v>2212</v>
      </c>
    </row>
    <row r="859" spans="2:9">
      <c r="B859" s="16" t="s">
        <v>2103</v>
      </c>
      <c r="C859" s="16" t="s">
        <v>2124</v>
      </c>
      <c r="D859" s="16" t="s">
        <v>2213</v>
      </c>
      <c r="E859" s="16" t="s">
        <v>31</v>
      </c>
      <c r="F859" s="16" t="s">
        <v>2126</v>
      </c>
      <c r="G859" s="16" t="s">
        <v>2127</v>
      </c>
      <c r="H859" s="16" t="s">
        <v>1151</v>
      </c>
      <c r="I859" s="16" t="s">
        <v>2214</v>
      </c>
    </row>
    <row r="860" spans="2:9">
      <c r="B860" s="16" t="s">
        <v>2103</v>
      </c>
      <c r="C860" s="16" t="s">
        <v>2215</v>
      </c>
      <c r="D860" s="16" t="s">
        <v>2216</v>
      </c>
      <c r="E860" s="16" t="s">
        <v>31</v>
      </c>
      <c r="F860" s="16" t="s">
        <v>2217</v>
      </c>
      <c r="G860" s="16" t="s">
        <v>2218</v>
      </c>
      <c r="H860" s="16" t="s">
        <v>70</v>
      </c>
      <c r="I860" s="16" t="s">
        <v>2219</v>
      </c>
    </row>
    <row r="861" spans="2:9">
      <c r="B861" s="16" t="s">
        <v>2103</v>
      </c>
      <c r="C861" s="16" t="s">
        <v>127</v>
      </c>
      <c r="D861" s="16" t="s">
        <v>525</v>
      </c>
      <c r="E861" s="16" t="s">
        <v>31</v>
      </c>
      <c r="F861" s="16" t="s">
        <v>526</v>
      </c>
      <c r="G861" s="16" t="s">
        <v>130</v>
      </c>
      <c r="H861" s="16" t="s">
        <v>527</v>
      </c>
      <c r="I861" s="16" t="s">
        <v>2219</v>
      </c>
    </row>
    <row r="862" spans="2:9">
      <c r="B862" s="16" t="s">
        <v>2103</v>
      </c>
      <c r="C862" s="16" t="s">
        <v>2220</v>
      </c>
      <c r="D862" s="16" t="s">
        <v>2221</v>
      </c>
      <c r="E862" s="16" t="s">
        <v>31</v>
      </c>
      <c r="F862" s="16" t="s">
        <v>246</v>
      </c>
      <c r="G862" s="16" t="s">
        <v>2222</v>
      </c>
      <c r="H862" s="16" t="s">
        <v>122</v>
      </c>
      <c r="I862" s="16" t="s">
        <v>2219</v>
      </c>
    </row>
    <row r="863" spans="2:9">
      <c r="B863" s="16" t="s">
        <v>2103</v>
      </c>
      <c r="C863" s="16" t="s">
        <v>151</v>
      </c>
      <c r="D863" s="16" t="s">
        <v>152</v>
      </c>
      <c r="E863" s="16" t="s">
        <v>226</v>
      </c>
      <c r="F863" s="16" t="s">
        <v>153</v>
      </c>
      <c r="G863" s="16" t="s">
        <v>29</v>
      </c>
      <c r="H863" s="16" t="s">
        <v>29</v>
      </c>
      <c r="I863" s="16" t="s">
        <v>2223</v>
      </c>
    </row>
    <row r="864" spans="2:9">
      <c r="B864" s="16" t="s">
        <v>2103</v>
      </c>
      <c r="C864" s="16" t="s">
        <v>1345</v>
      </c>
      <c r="D864" s="16" t="s">
        <v>1346</v>
      </c>
      <c r="E864" s="16" t="s">
        <v>31</v>
      </c>
      <c r="F864" s="16" t="s">
        <v>1347</v>
      </c>
      <c r="G864" s="16" t="s">
        <v>1348</v>
      </c>
      <c r="H864" s="16" t="s">
        <v>1349</v>
      </c>
      <c r="I864" s="16" t="s">
        <v>2223</v>
      </c>
    </row>
    <row r="865" spans="2:9">
      <c r="B865" s="16" t="s">
        <v>2103</v>
      </c>
      <c r="C865" s="16" t="s">
        <v>151</v>
      </c>
      <c r="D865" s="16" t="s">
        <v>152</v>
      </c>
      <c r="E865" s="16" t="s">
        <v>31</v>
      </c>
      <c r="F865" s="16" t="s">
        <v>153</v>
      </c>
      <c r="G865" s="16" t="s">
        <v>29</v>
      </c>
      <c r="H865" s="16" t="s">
        <v>29</v>
      </c>
      <c r="I865" s="16" t="s">
        <v>2224</v>
      </c>
    </row>
    <row r="866" spans="2:9">
      <c r="B866" s="16" t="s">
        <v>2103</v>
      </c>
      <c r="C866" s="16" t="s">
        <v>1331</v>
      </c>
      <c r="D866" s="16" t="s">
        <v>1332</v>
      </c>
      <c r="E866" s="16" t="s">
        <v>31</v>
      </c>
      <c r="F866" s="16" t="s">
        <v>381</v>
      </c>
      <c r="G866" s="16" t="s">
        <v>1333</v>
      </c>
      <c r="H866" s="16" t="s">
        <v>131</v>
      </c>
      <c r="I866" s="16" t="s">
        <v>2224</v>
      </c>
    </row>
    <row r="867" spans="2:9">
      <c r="B867" s="16" t="s">
        <v>2103</v>
      </c>
      <c r="C867" s="16" t="s">
        <v>120</v>
      </c>
      <c r="D867" s="16" t="s">
        <v>239</v>
      </c>
      <c r="E867" s="16" t="s">
        <v>305</v>
      </c>
      <c r="F867" s="16" t="s">
        <v>227</v>
      </c>
      <c r="G867" s="16" t="s">
        <v>124</v>
      </c>
      <c r="H867" s="16" t="s">
        <v>814</v>
      </c>
      <c r="I867" s="16" t="s">
        <v>2225</v>
      </c>
    </row>
    <row r="868" spans="2:9">
      <c r="B868" s="16" t="s">
        <v>2103</v>
      </c>
      <c r="C868" s="16" t="s">
        <v>2226</v>
      </c>
      <c r="D868" s="16" t="s">
        <v>2227</v>
      </c>
      <c r="E868" s="16" t="s">
        <v>31</v>
      </c>
      <c r="F868" s="16" t="s">
        <v>925</v>
      </c>
      <c r="G868" s="16" t="s">
        <v>2228</v>
      </c>
      <c r="H868" s="16" t="s">
        <v>898</v>
      </c>
      <c r="I868" s="16" t="s">
        <v>2229</v>
      </c>
    </row>
    <row r="869" spans="2:9">
      <c r="B869" s="16" t="s">
        <v>2103</v>
      </c>
      <c r="C869" s="16" t="s">
        <v>2230</v>
      </c>
      <c r="D869" s="16" t="s">
        <v>2231</v>
      </c>
      <c r="E869" s="16" t="s">
        <v>31</v>
      </c>
      <c r="F869" s="16" t="s">
        <v>1815</v>
      </c>
      <c r="G869" s="16" t="s">
        <v>2232</v>
      </c>
      <c r="H869" s="16" t="s">
        <v>927</v>
      </c>
      <c r="I869" s="16" t="s">
        <v>2233</v>
      </c>
    </row>
    <row r="870" spans="2:9">
      <c r="B870" s="16" t="s">
        <v>2103</v>
      </c>
      <c r="C870" s="16" t="s">
        <v>145</v>
      </c>
      <c r="D870" s="16" t="s">
        <v>146</v>
      </c>
      <c r="E870" s="16" t="s">
        <v>31</v>
      </c>
      <c r="F870" s="16" t="s">
        <v>147</v>
      </c>
      <c r="G870" s="16" t="s">
        <v>29</v>
      </c>
      <c r="H870" s="16" t="s">
        <v>29</v>
      </c>
      <c r="I870" s="16" t="s">
        <v>2234</v>
      </c>
    </row>
    <row r="871" spans="2:9">
      <c r="B871" s="16" t="s">
        <v>2103</v>
      </c>
      <c r="C871" s="16" t="s">
        <v>1956</v>
      </c>
      <c r="D871" s="16" t="s">
        <v>1957</v>
      </c>
      <c r="E871" s="16" t="s">
        <v>226</v>
      </c>
      <c r="F871" s="16" t="s">
        <v>1220</v>
      </c>
      <c r="G871" s="16" t="s">
        <v>1029</v>
      </c>
      <c r="H871" s="16" t="s">
        <v>304</v>
      </c>
      <c r="I871" s="16" t="s">
        <v>2235</v>
      </c>
    </row>
    <row r="872" spans="2:9">
      <c r="B872" s="16" t="s">
        <v>2103</v>
      </c>
      <c r="C872" s="16" t="s">
        <v>2236</v>
      </c>
      <c r="D872" s="16" t="s">
        <v>2237</v>
      </c>
      <c r="E872" s="16" t="s">
        <v>31</v>
      </c>
      <c r="F872" s="16" t="s">
        <v>2055</v>
      </c>
      <c r="G872" s="16" t="s">
        <v>1219</v>
      </c>
      <c r="H872" s="16" t="s">
        <v>637</v>
      </c>
      <c r="I872" s="16" t="s">
        <v>2238</v>
      </c>
    </row>
    <row r="873" spans="2:9">
      <c r="B873" s="16" t="s">
        <v>2103</v>
      </c>
      <c r="C873" s="16" t="s">
        <v>2239</v>
      </c>
      <c r="D873" s="16" t="s">
        <v>2240</v>
      </c>
      <c r="E873" s="16" t="s">
        <v>31</v>
      </c>
      <c r="F873" s="16" t="s">
        <v>2061</v>
      </c>
      <c r="G873" s="16" t="s">
        <v>2062</v>
      </c>
      <c r="H873" s="16" t="s">
        <v>785</v>
      </c>
      <c r="I873" s="16" t="s">
        <v>2241</v>
      </c>
    </row>
    <row r="874" spans="2:9">
      <c r="B874" s="16" t="s">
        <v>2103</v>
      </c>
      <c r="C874" s="16" t="s">
        <v>2242</v>
      </c>
      <c r="D874" s="16" t="s">
        <v>882</v>
      </c>
      <c r="E874" s="16" t="s">
        <v>31</v>
      </c>
      <c r="F874" s="16" t="s">
        <v>883</v>
      </c>
      <c r="G874" s="16" t="s">
        <v>884</v>
      </c>
      <c r="H874" s="16" t="s">
        <v>105</v>
      </c>
      <c r="I874" s="16" t="s">
        <v>2243</v>
      </c>
    </row>
    <row r="875" spans="2:9">
      <c r="B875" s="16" t="s">
        <v>2103</v>
      </c>
      <c r="C875" s="16" t="s">
        <v>2124</v>
      </c>
      <c r="D875" s="16" t="s">
        <v>2125</v>
      </c>
      <c r="E875" s="16" t="s">
        <v>31</v>
      </c>
      <c r="F875" s="16" t="s">
        <v>2126</v>
      </c>
      <c r="G875" s="16" t="s">
        <v>2127</v>
      </c>
      <c r="H875" s="16" t="s">
        <v>1151</v>
      </c>
      <c r="I875" s="16" t="s">
        <v>2244</v>
      </c>
    </row>
    <row r="876" spans="2:9">
      <c r="B876" s="16" t="s">
        <v>2103</v>
      </c>
      <c r="C876" s="16" t="s">
        <v>2245</v>
      </c>
      <c r="D876" s="16" t="s">
        <v>2246</v>
      </c>
      <c r="E876" s="16" t="s">
        <v>31</v>
      </c>
      <c r="F876" s="16" t="s">
        <v>2247</v>
      </c>
      <c r="G876" s="16" t="s">
        <v>2248</v>
      </c>
      <c r="H876" s="16" t="s">
        <v>643</v>
      </c>
      <c r="I876" s="16" t="s">
        <v>2249</v>
      </c>
    </row>
    <row r="877" spans="2:9">
      <c r="B877" s="16" t="s">
        <v>2103</v>
      </c>
      <c r="C877" s="16" t="s">
        <v>467</v>
      </c>
      <c r="D877" s="16" t="s">
        <v>468</v>
      </c>
      <c r="E877" s="16" t="s">
        <v>31</v>
      </c>
      <c r="F877" s="16" t="s">
        <v>469</v>
      </c>
      <c r="G877" s="16" t="s">
        <v>470</v>
      </c>
      <c r="H877" s="16" t="s">
        <v>216</v>
      </c>
      <c r="I877" s="16" t="s">
        <v>2250</v>
      </c>
    </row>
    <row r="878" spans="2:9">
      <c r="B878" s="16" t="s">
        <v>2103</v>
      </c>
      <c r="C878" s="16" t="s">
        <v>2251</v>
      </c>
      <c r="D878" s="16" t="s">
        <v>2252</v>
      </c>
      <c r="E878" s="16" t="s">
        <v>31</v>
      </c>
      <c r="F878" s="16" t="s">
        <v>2253</v>
      </c>
      <c r="G878" s="16" t="s">
        <v>2254</v>
      </c>
      <c r="H878" s="16" t="s">
        <v>31</v>
      </c>
      <c r="I878" s="16" t="s">
        <v>2255</v>
      </c>
    </row>
    <row r="879" spans="2:9">
      <c r="B879" s="16" t="s">
        <v>2103</v>
      </c>
      <c r="C879" s="16" t="s">
        <v>1959</v>
      </c>
      <c r="D879" s="16" t="s">
        <v>2256</v>
      </c>
      <c r="E879" s="16" t="s">
        <v>31</v>
      </c>
      <c r="F879" s="16" t="s">
        <v>2257</v>
      </c>
      <c r="G879" s="16" t="s">
        <v>29</v>
      </c>
      <c r="H879" s="16" t="s">
        <v>29</v>
      </c>
      <c r="I879" s="16" t="s">
        <v>2255</v>
      </c>
    </row>
    <row r="880" spans="2:9">
      <c r="B880" s="16" t="s">
        <v>2103</v>
      </c>
      <c r="C880" s="16" t="s">
        <v>2258</v>
      </c>
      <c r="D880" s="16" t="s">
        <v>2259</v>
      </c>
      <c r="E880" s="16" t="s">
        <v>31</v>
      </c>
      <c r="F880" s="16" t="s">
        <v>2260</v>
      </c>
      <c r="G880" s="16" t="s">
        <v>2261</v>
      </c>
      <c r="H880" s="16" t="s">
        <v>2262</v>
      </c>
      <c r="I880" s="16" t="s">
        <v>2255</v>
      </c>
    </row>
    <row r="881" spans="2:9">
      <c r="B881" s="16" t="s">
        <v>2103</v>
      </c>
      <c r="C881" s="16" t="s">
        <v>2263</v>
      </c>
      <c r="D881" s="16" t="s">
        <v>2264</v>
      </c>
      <c r="E881" s="16" t="s">
        <v>31</v>
      </c>
      <c r="F881" s="16" t="s">
        <v>2265</v>
      </c>
      <c r="G881" s="16" t="s">
        <v>2266</v>
      </c>
      <c r="H881" s="16" t="s">
        <v>75</v>
      </c>
      <c r="I881" s="16" t="s">
        <v>2267</v>
      </c>
    </row>
    <row r="882" spans="2:9">
      <c r="B882" s="16" t="s">
        <v>2103</v>
      </c>
      <c r="C882" s="16" t="s">
        <v>2268</v>
      </c>
      <c r="D882" s="16" t="s">
        <v>2269</v>
      </c>
      <c r="E882" s="16" t="s">
        <v>31</v>
      </c>
      <c r="F882" s="16" t="s">
        <v>2270</v>
      </c>
      <c r="G882" s="16" t="s">
        <v>2271</v>
      </c>
      <c r="H882" s="16" t="s">
        <v>258</v>
      </c>
      <c r="I882" s="16" t="s">
        <v>2272</v>
      </c>
    </row>
    <row r="883" spans="2:9">
      <c r="B883" s="16" t="s">
        <v>2103</v>
      </c>
      <c r="C883" s="16" t="s">
        <v>2273</v>
      </c>
      <c r="D883" s="16" t="s">
        <v>2274</v>
      </c>
      <c r="E883" s="16" t="s">
        <v>31</v>
      </c>
      <c r="F883" s="16" t="s">
        <v>2275</v>
      </c>
      <c r="G883" s="16" t="s">
        <v>2276</v>
      </c>
      <c r="H883" s="16" t="s">
        <v>481</v>
      </c>
      <c r="I883" s="16" t="s">
        <v>2272</v>
      </c>
    </row>
    <row r="884" spans="2:9">
      <c r="B884" s="16" t="s">
        <v>2103</v>
      </c>
      <c r="C884" s="16" t="s">
        <v>2277</v>
      </c>
      <c r="D884" s="16" t="s">
        <v>2278</v>
      </c>
      <c r="E884" s="16" t="s">
        <v>31</v>
      </c>
      <c r="F884" s="16" t="s">
        <v>2279</v>
      </c>
      <c r="G884" s="16" t="s">
        <v>2280</v>
      </c>
      <c r="H884" s="16" t="s">
        <v>222</v>
      </c>
      <c r="I884" s="16" t="s">
        <v>2272</v>
      </c>
    </row>
    <row r="885" spans="2:9">
      <c r="B885" s="16" t="s">
        <v>2103</v>
      </c>
      <c r="C885" s="16" t="s">
        <v>151</v>
      </c>
      <c r="D885" s="16" t="s">
        <v>1712</v>
      </c>
      <c r="E885" s="16" t="s">
        <v>31</v>
      </c>
      <c r="F885" s="16" t="s">
        <v>1713</v>
      </c>
      <c r="G885" s="16" t="s">
        <v>29</v>
      </c>
      <c r="H885" s="16" t="s">
        <v>29</v>
      </c>
      <c r="I885" s="16" t="s">
        <v>2272</v>
      </c>
    </row>
    <row r="886" spans="2:9">
      <c r="B886" s="16" t="s">
        <v>2103</v>
      </c>
      <c r="C886" s="16" t="s">
        <v>2281</v>
      </c>
      <c r="D886" s="16" t="s">
        <v>2282</v>
      </c>
      <c r="E886" s="16" t="s">
        <v>31</v>
      </c>
      <c r="F886" s="16" t="s">
        <v>2283</v>
      </c>
      <c r="G886" s="16" t="s">
        <v>2284</v>
      </c>
      <c r="H886" s="16" t="s">
        <v>2285</v>
      </c>
      <c r="I886" s="16" t="s">
        <v>2272</v>
      </c>
    </row>
    <row r="887" spans="2:9">
      <c r="B887" s="16" t="s">
        <v>2103</v>
      </c>
      <c r="C887" s="16" t="s">
        <v>997</v>
      </c>
      <c r="D887" s="16" t="s">
        <v>2286</v>
      </c>
      <c r="E887" s="16" t="s">
        <v>31</v>
      </c>
      <c r="F887" s="16" t="s">
        <v>2287</v>
      </c>
      <c r="G887" s="16" t="s">
        <v>450</v>
      </c>
      <c r="H887" s="16" t="s">
        <v>785</v>
      </c>
      <c r="I887" s="16" t="s">
        <v>2272</v>
      </c>
    </row>
    <row r="888" spans="2:9">
      <c r="B888" s="16" t="s">
        <v>2103</v>
      </c>
      <c r="C888" s="16" t="s">
        <v>120</v>
      </c>
      <c r="D888" s="16" t="s">
        <v>239</v>
      </c>
      <c r="E888" s="16" t="s">
        <v>118</v>
      </c>
      <c r="F888" s="16" t="s">
        <v>227</v>
      </c>
      <c r="G888" s="16" t="s">
        <v>124</v>
      </c>
      <c r="H888" s="16" t="s">
        <v>814</v>
      </c>
      <c r="I888" s="16" t="s">
        <v>2288</v>
      </c>
    </row>
    <row r="889" spans="2:9">
      <c r="B889" s="16" t="s">
        <v>2103</v>
      </c>
      <c r="C889" s="16" t="s">
        <v>39</v>
      </c>
      <c r="D889" s="16" t="s">
        <v>40</v>
      </c>
      <c r="E889" s="16" t="s">
        <v>164</v>
      </c>
      <c r="F889" s="16" t="s">
        <v>1431</v>
      </c>
      <c r="G889" s="16" t="s">
        <v>42</v>
      </c>
      <c r="H889" s="16" t="s">
        <v>325</v>
      </c>
      <c r="I889" s="16" t="s">
        <v>2288</v>
      </c>
    </row>
    <row r="890" spans="2:9">
      <c r="B890" s="16" t="s">
        <v>2103</v>
      </c>
      <c r="C890" s="16" t="s">
        <v>44</v>
      </c>
      <c r="D890" s="16" t="s">
        <v>45</v>
      </c>
      <c r="E890" s="16" t="s">
        <v>164</v>
      </c>
      <c r="F890" s="16" t="s">
        <v>2195</v>
      </c>
      <c r="G890" s="16" t="s">
        <v>1591</v>
      </c>
      <c r="H890" s="16" t="s">
        <v>728</v>
      </c>
      <c r="I890" s="16" t="s">
        <v>2288</v>
      </c>
    </row>
    <row r="891" spans="2:9">
      <c r="B891" s="16" t="s">
        <v>2103</v>
      </c>
      <c r="C891" s="16" t="s">
        <v>2203</v>
      </c>
      <c r="D891" s="16" t="s">
        <v>2204</v>
      </c>
      <c r="E891" s="16" t="s">
        <v>31</v>
      </c>
      <c r="F891" s="16" t="s">
        <v>2205</v>
      </c>
      <c r="G891" s="16" t="s">
        <v>2206</v>
      </c>
      <c r="H891" s="16" t="s">
        <v>551</v>
      </c>
      <c r="I891" s="16" t="s">
        <v>2289</v>
      </c>
    </row>
    <row r="892" spans="2:9">
      <c r="B892" s="16" t="s">
        <v>2103</v>
      </c>
      <c r="C892" s="16" t="s">
        <v>467</v>
      </c>
      <c r="D892" s="16" t="s">
        <v>468</v>
      </c>
      <c r="E892" s="16" t="s">
        <v>31</v>
      </c>
      <c r="F892" s="16" t="s">
        <v>469</v>
      </c>
      <c r="G892" s="16" t="s">
        <v>470</v>
      </c>
      <c r="H892" s="16" t="s">
        <v>216</v>
      </c>
      <c r="I892" s="16" t="s">
        <v>2289</v>
      </c>
    </row>
    <row r="893" spans="2:9">
      <c r="B893" s="16" t="s">
        <v>2103</v>
      </c>
      <c r="C893" s="16" t="s">
        <v>467</v>
      </c>
      <c r="D893" s="16" t="s">
        <v>468</v>
      </c>
      <c r="E893" s="16" t="s">
        <v>31</v>
      </c>
      <c r="F893" s="16" t="s">
        <v>469</v>
      </c>
      <c r="G893" s="16" t="s">
        <v>470</v>
      </c>
      <c r="H893" s="16" t="s">
        <v>216</v>
      </c>
      <c r="I893" s="16" t="s">
        <v>2290</v>
      </c>
    </row>
    <row r="894" spans="2:9">
      <c r="B894" s="16" t="s">
        <v>2103</v>
      </c>
      <c r="C894" s="16" t="s">
        <v>29</v>
      </c>
      <c r="D894" s="16" t="s">
        <v>30</v>
      </c>
      <c r="E894" s="16" t="s">
        <v>31</v>
      </c>
      <c r="F894" s="16" t="s">
        <v>2291</v>
      </c>
      <c r="G894" s="16" t="s">
        <v>29</v>
      </c>
      <c r="H894" s="16" t="s">
        <v>29</v>
      </c>
      <c r="I894" s="16" t="s">
        <v>2292</v>
      </c>
    </row>
    <row r="895" spans="2:9">
      <c r="B895" s="16" t="s">
        <v>2103</v>
      </c>
      <c r="C895" s="16" t="s">
        <v>467</v>
      </c>
      <c r="D895" s="16" t="s">
        <v>468</v>
      </c>
      <c r="E895" s="16" t="s">
        <v>31</v>
      </c>
      <c r="F895" s="16" t="s">
        <v>469</v>
      </c>
      <c r="G895" s="16" t="s">
        <v>470</v>
      </c>
      <c r="H895" s="16" t="s">
        <v>216</v>
      </c>
      <c r="I895" s="16" t="s">
        <v>2292</v>
      </c>
    </row>
    <row r="896" spans="2:9">
      <c r="B896" s="16" t="s">
        <v>2103</v>
      </c>
      <c r="C896" s="16" t="s">
        <v>467</v>
      </c>
      <c r="D896" s="16" t="s">
        <v>468</v>
      </c>
      <c r="E896" s="16" t="s">
        <v>31</v>
      </c>
      <c r="F896" s="16" t="s">
        <v>469</v>
      </c>
      <c r="G896" s="16" t="s">
        <v>470</v>
      </c>
      <c r="H896" s="16" t="s">
        <v>216</v>
      </c>
      <c r="I896" s="16" t="s">
        <v>2293</v>
      </c>
    </row>
    <row r="897" spans="2:9">
      <c r="B897" s="16" t="s">
        <v>2103</v>
      </c>
      <c r="C897" s="16" t="s">
        <v>2294</v>
      </c>
      <c r="D897" s="16" t="s">
        <v>2295</v>
      </c>
      <c r="E897" s="16" t="s">
        <v>31</v>
      </c>
      <c r="F897" s="16" t="s">
        <v>2296</v>
      </c>
      <c r="G897" s="16" t="s">
        <v>29</v>
      </c>
      <c r="H897" s="16" t="s">
        <v>29</v>
      </c>
      <c r="I897" s="16" t="s">
        <v>2297</v>
      </c>
    </row>
    <row r="898" spans="2:9">
      <c r="B898" s="16" t="s">
        <v>2103</v>
      </c>
      <c r="C898" s="16" t="s">
        <v>300</v>
      </c>
      <c r="D898" s="16" t="s">
        <v>301</v>
      </c>
      <c r="E898" s="16" t="s">
        <v>31</v>
      </c>
      <c r="F898" s="16" t="s">
        <v>302</v>
      </c>
      <c r="G898" s="16" t="s">
        <v>303</v>
      </c>
      <c r="H898" s="16" t="s">
        <v>304</v>
      </c>
      <c r="I898" s="16" t="s">
        <v>2297</v>
      </c>
    </row>
    <row r="899" spans="2:9">
      <c r="B899" s="16" t="s">
        <v>2103</v>
      </c>
      <c r="C899" s="16" t="s">
        <v>1581</v>
      </c>
      <c r="D899" s="16" t="s">
        <v>1582</v>
      </c>
      <c r="E899" s="16" t="s">
        <v>31</v>
      </c>
      <c r="F899" s="16" t="s">
        <v>508</v>
      </c>
      <c r="G899" s="16" t="s">
        <v>29</v>
      </c>
      <c r="H899" s="16" t="s">
        <v>29</v>
      </c>
      <c r="I899" s="16" t="s">
        <v>2297</v>
      </c>
    </row>
    <row r="900" spans="2:9">
      <c r="B900" s="16" t="s">
        <v>2103</v>
      </c>
      <c r="C900" s="16" t="s">
        <v>2298</v>
      </c>
      <c r="D900" s="16" t="s">
        <v>2299</v>
      </c>
      <c r="E900" s="16" t="s">
        <v>31</v>
      </c>
      <c r="F900" s="16" t="s">
        <v>705</v>
      </c>
      <c r="G900" s="16" t="s">
        <v>2300</v>
      </c>
      <c r="H900" s="16" t="s">
        <v>397</v>
      </c>
      <c r="I900" s="16" t="s">
        <v>2297</v>
      </c>
    </row>
    <row r="901" spans="2:9">
      <c r="B901" s="16" t="s">
        <v>2103</v>
      </c>
      <c r="C901" s="16" t="s">
        <v>2301</v>
      </c>
      <c r="D901" s="16" t="s">
        <v>2302</v>
      </c>
      <c r="E901" s="16" t="s">
        <v>31</v>
      </c>
      <c r="F901" s="16" t="s">
        <v>705</v>
      </c>
      <c r="G901" s="16" t="s">
        <v>2300</v>
      </c>
      <c r="H901" s="16" t="s">
        <v>397</v>
      </c>
      <c r="I901" s="16" t="s">
        <v>2297</v>
      </c>
    </row>
    <row r="902" spans="2:9">
      <c r="B902" s="16" t="s">
        <v>2103</v>
      </c>
      <c r="C902" s="16" t="s">
        <v>2303</v>
      </c>
      <c r="D902" s="16" t="s">
        <v>2304</v>
      </c>
      <c r="E902" s="16" t="s">
        <v>31</v>
      </c>
      <c r="F902" s="16" t="s">
        <v>664</v>
      </c>
      <c r="G902" s="16" t="s">
        <v>29</v>
      </c>
      <c r="H902" s="16" t="s">
        <v>29</v>
      </c>
      <c r="I902" s="16" t="s">
        <v>2297</v>
      </c>
    </row>
    <row r="903" spans="2:9">
      <c r="B903" s="16" t="s">
        <v>2103</v>
      </c>
      <c r="C903" s="16" t="s">
        <v>1520</v>
      </c>
      <c r="D903" s="16" t="s">
        <v>1521</v>
      </c>
      <c r="E903" s="16" t="s">
        <v>31</v>
      </c>
      <c r="F903" s="16" t="s">
        <v>1522</v>
      </c>
      <c r="G903" s="16" t="s">
        <v>29</v>
      </c>
      <c r="H903" s="16" t="s">
        <v>29</v>
      </c>
      <c r="I903" s="16" t="s">
        <v>2305</v>
      </c>
    </row>
    <row r="904" spans="2:9">
      <c r="B904" s="16" t="s">
        <v>2103</v>
      </c>
      <c r="C904" s="16" t="s">
        <v>2306</v>
      </c>
      <c r="D904" s="16" t="s">
        <v>2307</v>
      </c>
      <c r="E904" s="16" t="s">
        <v>31</v>
      </c>
      <c r="F904" s="16" t="s">
        <v>2308</v>
      </c>
      <c r="G904" s="16" t="s">
        <v>29</v>
      </c>
      <c r="H904" s="16" t="s">
        <v>29</v>
      </c>
      <c r="I904" s="16" t="s">
        <v>2305</v>
      </c>
    </row>
    <row r="905" spans="2:9">
      <c r="B905" s="16" t="s">
        <v>2103</v>
      </c>
      <c r="C905" s="16" t="s">
        <v>1789</v>
      </c>
      <c r="D905" s="16" t="s">
        <v>1790</v>
      </c>
      <c r="E905" s="16" t="s">
        <v>31</v>
      </c>
      <c r="F905" s="16" t="s">
        <v>37</v>
      </c>
      <c r="G905" s="16" t="s">
        <v>1791</v>
      </c>
      <c r="H905" s="16" t="s">
        <v>29</v>
      </c>
      <c r="I905" s="16" t="s">
        <v>2305</v>
      </c>
    </row>
    <row r="906" spans="2:9">
      <c r="B906" s="16" t="s">
        <v>2103</v>
      </c>
      <c r="C906" s="16" t="s">
        <v>2309</v>
      </c>
      <c r="D906" s="16" t="s">
        <v>2310</v>
      </c>
      <c r="E906" s="16" t="s">
        <v>31</v>
      </c>
      <c r="F906" s="16" t="s">
        <v>1065</v>
      </c>
      <c r="G906" s="16" t="s">
        <v>1813</v>
      </c>
      <c r="H906" s="16" t="s">
        <v>766</v>
      </c>
      <c r="I906" s="16" t="s">
        <v>2305</v>
      </c>
    </row>
    <row r="907" spans="2:9">
      <c r="B907" s="16" t="s">
        <v>2103</v>
      </c>
      <c r="C907" s="16" t="s">
        <v>1816</v>
      </c>
      <c r="D907" s="16" t="s">
        <v>1817</v>
      </c>
      <c r="E907" s="16" t="s">
        <v>31</v>
      </c>
      <c r="F907" s="16" t="s">
        <v>1275</v>
      </c>
      <c r="G907" s="16" t="s">
        <v>1818</v>
      </c>
      <c r="H907" s="16" t="s">
        <v>1308</v>
      </c>
      <c r="I907" s="16" t="s">
        <v>2305</v>
      </c>
    </row>
    <row r="908" spans="2:9">
      <c r="B908" s="16" t="s">
        <v>2103</v>
      </c>
      <c r="C908" s="16" t="s">
        <v>2311</v>
      </c>
      <c r="D908" s="16" t="s">
        <v>2312</v>
      </c>
      <c r="E908" s="16" t="s">
        <v>31</v>
      </c>
      <c r="F908" s="16" t="s">
        <v>1765</v>
      </c>
      <c r="G908" s="16" t="s">
        <v>37</v>
      </c>
      <c r="H908" s="16" t="s">
        <v>38</v>
      </c>
      <c r="I908" s="16" t="s">
        <v>2305</v>
      </c>
    </row>
    <row r="909" spans="2:9">
      <c r="B909" s="16" t="s">
        <v>2103</v>
      </c>
      <c r="C909" s="16" t="s">
        <v>1796</v>
      </c>
      <c r="D909" s="16" t="s">
        <v>1797</v>
      </c>
      <c r="E909" s="16" t="s">
        <v>31</v>
      </c>
      <c r="F909" s="16" t="s">
        <v>1798</v>
      </c>
      <c r="G909" s="16" t="s">
        <v>2313</v>
      </c>
      <c r="H909" s="16" t="s">
        <v>766</v>
      </c>
      <c r="I909" s="16" t="s">
        <v>2305</v>
      </c>
    </row>
    <row r="910" spans="2:9">
      <c r="B910" s="16" t="s">
        <v>2103</v>
      </c>
      <c r="C910" s="16" t="s">
        <v>521</v>
      </c>
      <c r="D910" s="16" t="s">
        <v>522</v>
      </c>
      <c r="E910" s="16" t="s">
        <v>31</v>
      </c>
      <c r="F910" s="16" t="s">
        <v>934</v>
      </c>
      <c r="G910" s="16" t="s">
        <v>518</v>
      </c>
      <c r="H910" s="16" t="s">
        <v>509</v>
      </c>
      <c r="I910" s="16" t="s">
        <v>2305</v>
      </c>
    </row>
    <row r="911" spans="2:9">
      <c r="B911" s="16" t="s">
        <v>2103</v>
      </c>
      <c r="C911" s="16" t="s">
        <v>2303</v>
      </c>
      <c r="D911" s="16" t="s">
        <v>2304</v>
      </c>
      <c r="E911" s="16" t="s">
        <v>31</v>
      </c>
      <c r="F911" s="16" t="s">
        <v>664</v>
      </c>
      <c r="G911" s="16" t="s">
        <v>29</v>
      </c>
      <c r="H911" s="16" t="s">
        <v>29</v>
      </c>
      <c r="I911" s="16" t="s">
        <v>2305</v>
      </c>
    </row>
    <row r="912" spans="2:9">
      <c r="B912" s="16" t="s">
        <v>2103</v>
      </c>
      <c r="C912" s="16" t="s">
        <v>2314</v>
      </c>
      <c r="D912" s="16" t="s">
        <v>2315</v>
      </c>
      <c r="E912" s="16" t="s">
        <v>31</v>
      </c>
      <c r="F912" s="16" t="s">
        <v>2316</v>
      </c>
      <c r="G912" s="16" t="s">
        <v>29</v>
      </c>
      <c r="H912" s="16" t="s">
        <v>29</v>
      </c>
      <c r="I912" s="16" t="s">
        <v>2305</v>
      </c>
    </row>
    <row r="913" spans="2:9">
      <c r="B913" s="16" t="s">
        <v>2103</v>
      </c>
      <c r="C913" s="16" t="s">
        <v>671</v>
      </c>
      <c r="D913" s="16" t="s">
        <v>672</v>
      </c>
      <c r="E913" s="16" t="s">
        <v>31</v>
      </c>
      <c r="F913" s="16" t="s">
        <v>355</v>
      </c>
      <c r="G913" s="16" t="s">
        <v>29</v>
      </c>
      <c r="H913" s="16" t="s">
        <v>29</v>
      </c>
      <c r="I913" s="16" t="s">
        <v>2305</v>
      </c>
    </row>
    <row r="914" spans="2:9">
      <c r="B914" s="16" t="s">
        <v>2103</v>
      </c>
      <c r="C914" s="16" t="s">
        <v>1825</v>
      </c>
      <c r="D914" s="16" t="s">
        <v>1826</v>
      </c>
      <c r="E914" s="16" t="s">
        <v>31</v>
      </c>
      <c r="F914" s="16" t="s">
        <v>1219</v>
      </c>
      <c r="G914" s="16" t="s">
        <v>29</v>
      </c>
      <c r="H914" s="16" t="s">
        <v>29</v>
      </c>
      <c r="I914" s="16" t="s">
        <v>2305</v>
      </c>
    </row>
    <row r="915" spans="2:9">
      <c r="B915" s="16" t="s">
        <v>2103</v>
      </c>
      <c r="C915" s="16" t="s">
        <v>1827</v>
      </c>
      <c r="D915" s="16" t="s">
        <v>1828</v>
      </c>
      <c r="E915" s="16" t="s">
        <v>31</v>
      </c>
      <c r="F915" s="16" t="s">
        <v>595</v>
      </c>
      <c r="G915" s="16" t="s">
        <v>29</v>
      </c>
      <c r="H915" s="16" t="s">
        <v>29</v>
      </c>
      <c r="I915" s="16" t="s">
        <v>2305</v>
      </c>
    </row>
    <row r="916" spans="2:9">
      <c r="B916" s="16" t="s">
        <v>2103</v>
      </c>
      <c r="C916" s="16" t="s">
        <v>701</v>
      </c>
      <c r="D916" s="16" t="s">
        <v>702</v>
      </c>
      <c r="E916" s="16" t="s">
        <v>31</v>
      </c>
      <c r="F916" s="16" t="s">
        <v>659</v>
      </c>
      <c r="G916" s="16" t="s">
        <v>29</v>
      </c>
      <c r="H916" s="16" t="s">
        <v>29</v>
      </c>
      <c r="I916" s="16" t="s">
        <v>2305</v>
      </c>
    </row>
    <row r="917" spans="2:9">
      <c r="B917" s="16" t="s">
        <v>2103</v>
      </c>
      <c r="C917" s="16" t="s">
        <v>2317</v>
      </c>
      <c r="D917" s="16" t="s">
        <v>2318</v>
      </c>
      <c r="E917" s="16" t="s">
        <v>31</v>
      </c>
      <c r="F917" s="16" t="s">
        <v>2319</v>
      </c>
      <c r="G917" s="16" t="s">
        <v>29</v>
      </c>
      <c r="H917" s="16" t="s">
        <v>29</v>
      </c>
      <c r="I917" s="16" t="s">
        <v>2305</v>
      </c>
    </row>
    <row r="918" spans="2:9">
      <c r="B918" s="16" t="s">
        <v>2103</v>
      </c>
      <c r="C918" s="16" t="s">
        <v>2320</v>
      </c>
      <c r="D918" s="16" t="s">
        <v>2321</v>
      </c>
      <c r="E918" s="16" t="s">
        <v>31</v>
      </c>
      <c r="F918" s="16" t="s">
        <v>590</v>
      </c>
      <c r="G918" s="16" t="s">
        <v>2322</v>
      </c>
      <c r="H918" s="16" t="s">
        <v>766</v>
      </c>
      <c r="I918" s="16" t="s">
        <v>2305</v>
      </c>
    </row>
    <row r="919" spans="2:9">
      <c r="B919" s="16" t="s">
        <v>2103</v>
      </c>
      <c r="C919" s="16" t="s">
        <v>2323</v>
      </c>
      <c r="D919" s="16" t="s">
        <v>2324</v>
      </c>
      <c r="E919" s="16" t="s">
        <v>31</v>
      </c>
      <c r="F919" s="16" t="s">
        <v>479</v>
      </c>
      <c r="G919" s="16" t="s">
        <v>29</v>
      </c>
      <c r="H919" s="16" t="s">
        <v>29</v>
      </c>
      <c r="I919" s="16" t="s">
        <v>2325</v>
      </c>
    </row>
    <row r="920" spans="2:9">
      <c r="B920" s="16" t="s">
        <v>2103</v>
      </c>
      <c r="C920" s="16" t="s">
        <v>720</v>
      </c>
      <c r="D920" s="16" t="s">
        <v>721</v>
      </c>
      <c r="E920" s="16" t="s">
        <v>118</v>
      </c>
      <c r="F920" s="16" t="s">
        <v>722</v>
      </c>
      <c r="G920" s="16" t="s">
        <v>29</v>
      </c>
      <c r="H920" s="16" t="s">
        <v>29</v>
      </c>
      <c r="I920" s="16" t="s">
        <v>2325</v>
      </c>
    </row>
    <row r="921" spans="2:9">
      <c r="B921" s="16" t="s">
        <v>2103</v>
      </c>
      <c r="C921" s="16" t="s">
        <v>2258</v>
      </c>
      <c r="D921" s="16" t="s">
        <v>2326</v>
      </c>
      <c r="E921" s="16" t="s">
        <v>31</v>
      </c>
      <c r="F921" s="16" t="s">
        <v>2327</v>
      </c>
      <c r="G921" s="16" t="s">
        <v>2261</v>
      </c>
      <c r="H921" s="16" t="s">
        <v>411</v>
      </c>
      <c r="I921" s="16" t="s">
        <v>2325</v>
      </c>
    </row>
    <row r="922" spans="2:9">
      <c r="B922" s="16" t="s">
        <v>2103</v>
      </c>
      <c r="C922" s="16" t="s">
        <v>29</v>
      </c>
      <c r="D922" s="16" t="s">
        <v>1022</v>
      </c>
      <c r="E922" s="16" t="s">
        <v>31</v>
      </c>
      <c r="F922" s="16" t="s">
        <v>2328</v>
      </c>
      <c r="G922" s="16" t="s">
        <v>29</v>
      </c>
      <c r="H922" s="16" t="s">
        <v>29</v>
      </c>
      <c r="I922" s="16" t="s">
        <v>2325</v>
      </c>
    </row>
    <row r="923" spans="2:9">
      <c r="B923" s="16" t="s">
        <v>2103</v>
      </c>
      <c r="C923" s="16" t="s">
        <v>2323</v>
      </c>
      <c r="D923" s="16" t="s">
        <v>2324</v>
      </c>
      <c r="E923" s="16" t="s">
        <v>31</v>
      </c>
      <c r="F923" s="16" t="s">
        <v>479</v>
      </c>
      <c r="G923" s="16" t="s">
        <v>2329</v>
      </c>
      <c r="H923" s="16" t="s">
        <v>2330</v>
      </c>
      <c r="I923" s="16" t="s">
        <v>2331</v>
      </c>
    </row>
    <row r="924" spans="2:9">
      <c r="B924" s="16" t="s">
        <v>2103</v>
      </c>
      <c r="C924" s="16" t="s">
        <v>720</v>
      </c>
      <c r="D924" s="16" t="s">
        <v>721</v>
      </c>
      <c r="E924" s="16" t="s">
        <v>118</v>
      </c>
      <c r="F924" s="16" t="s">
        <v>722</v>
      </c>
      <c r="G924" s="16" t="s">
        <v>29</v>
      </c>
      <c r="H924" s="16" t="s">
        <v>29</v>
      </c>
      <c r="I924" s="16" t="s">
        <v>2331</v>
      </c>
    </row>
    <row r="925" spans="2:9">
      <c r="B925" s="16" t="s">
        <v>2103</v>
      </c>
      <c r="C925" s="16" t="s">
        <v>2258</v>
      </c>
      <c r="D925" s="16" t="s">
        <v>2326</v>
      </c>
      <c r="E925" s="16" t="s">
        <v>31</v>
      </c>
      <c r="F925" s="16" t="s">
        <v>2327</v>
      </c>
      <c r="G925" s="16" t="s">
        <v>2261</v>
      </c>
      <c r="H925" s="16" t="s">
        <v>411</v>
      </c>
      <c r="I925" s="16" t="s">
        <v>2331</v>
      </c>
    </row>
    <row r="926" spans="2:9">
      <c r="B926" s="16" t="s">
        <v>2103</v>
      </c>
      <c r="C926" s="16" t="s">
        <v>29</v>
      </c>
      <c r="D926" s="16" t="s">
        <v>1022</v>
      </c>
      <c r="E926" s="16" t="s">
        <v>31</v>
      </c>
      <c r="F926" s="16" t="s">
        <v>2328</v>
      </c>
      <c r="G926" s="16" t="s">
        <v>29</v>
      </c>
      <c r="H926" s="16" t="s">
        <v>29</v>
      </c>
      <c r="I926" s="16" t="s">
        <v>2331</v>
      </c>
    </row>
    <row r="927" spans="2:9">
      <c r="B927" s="16" t="s">
        <v>2103</v>
      </c>
      <c r="C927" s="16" t="s">
        <v>2332</v>
      </c>
      <c r="D927" s="16" t="s">
        <v>2333</v>
      </c>
      <c r="E927" s="16" t="s">
        <v>31</v>
      </c>
      <c r="F927" s="16" t="s">
        <v>726</v>
      </c>
      <c r="G927" s="16" t="s">
        <v>37</v>
      </c>
      <c r="H927" s="16" t="s">
        <v>38</v>
      </c>
      <c r="I927" s="16" t="s">
        <v>2247</v>
      </c>
    </row>
    <row r="928" spans="2:9">
      <c r="B928" s="16" t="s">
        <v>2334</v>
      </c>
      <c r="C928" s="16" t="s">
        <v>280</v>
      </c>
      <c r="D928" s="16" t="s">
        <v>1845</v>
      </c>
      <c r="E928" s="16" t="s">
        <v>31</v>
      </c>
      <c r="F928" s="16" t="s">
        <v>282</v>
      </c>
      <c r="G928" s="16" t="s">
        <v>283</v>
      </c>
      <c r="H928" s="16" t="s">
        <v>284</v>
      </c>
      <c r="I928" s="16" t="s">
        <v>2335</v>
      </c>
    </row>
    <row r="929" spans="2:9">
      <c r="B929" s="16" t="s">
        <v>2334</v>
      </c>
      <c r="C929" s="16" t="s">
        <v>681</v>
      </c>
      <c r="D929" s="16" t="s">
        <v>1677</v>
      </c>
      <c r="E929" s="16" t="s">
        <v>31</v>
      </c>
      <c r="F929" s="16" t="s">
        <v>1678</v>
      </c>
      <c r="G929" s="16" t="s">
        <v>684</v>
      </c>
      <c r="H929" s="16" t="s">
        <v>131</v>
      </c>
      <c r="I929" s="16" t="s">
        <v>2336</v>
      </c>
    </row>
    <row r="930" spans="2:9">
      <c r="B930" s="16" t="s">
        <v>2334</v>
      </c>
      <c r="C930" s="16" t="s">
        <v>39</v>
      </c>
      <c r="D930" s="16" t="s">
        <v>1680</v>
      </c>
      <c r="E930" s="16" t="s">
        <v>31</v>
      </c>
      <c r="F930" s="16" t="s">
        <v>1681</v>
      </c>
      <c r="G930" s="16" t="s">
        <v>42</v>
      </c>
      <c r="H930" s="16" t="s">
        <v>43</v>
      </c>
      <c r="I930" s="16" t="s">
        <v>2336</v>
      </c>
    </row>
    <row r="931" spans="2:9">
      <c r="B931" s="16" t="s">
        <v>2334</v>
      </c>
      <c r="C931" s="16" t="s">
        <v>857</v>
      </c>
      <c r="D931" s="16" t="s">
        <v>1682</v>
      </c>
      <c r="E931" s="16" t="s">
        <v>31</v>
      </c>
      <c r="F931" s="16" t="s">
        <v>1683</v>
      </c>
      <c r="G931" s="16" t="s">
        <v>427</v>
      </c>
      <c r="H931" s="16" t="s">
        <v>995</v>
      </c>
      <c r="I931" s="16" t="s">
        <v>2336</v>
      </c>
    </row>
    <row r="932" spans="2:9">
      <c r="B932" s="16" t="s">
        <v>2334</v>
      </c>
      <c r="C932" s="16" t="s">
        <v>854</v>
      </c>
      <c r="D932" s="16" t="s">
        <v>1684</v>
      </c>
      <c r="E932" s="16" t="s">
        <v>31</v>
      </c>
      <c r="F932" s="16" t="s">
        <v>1685</v>
      </c>
      <c r="G932" s="16" t="s">
        <v>29</v>
      </c>
      <c r="H932" s="16" t="s">
        <v>29</v>
      </c>
      <c r="I932" s="16" t="s">
        <v>2336</v>
      </c>
    </row>
    <row r="933" spans="2:9">
      <c r="B933" s="16" t="s">
        <v>2334</v>
      </c>
      <c r="C933" s="16" t="s">
        <v>120</v>
      </c>
      <c r="D933" s="16" t="s">
        <v>1686</v>
      </c>
      <c r="E933" s="16" t="s">
        <v>122</v>
      </c>
      <c r="F933" s="16" t="s">
        <v>1687</v>
      </c>
      <c r="G933" s="16" t="s">
        <v>124</v>
      </c>
      <c r="H933" s="16" t="s">
        <v>1147</v>
      </c>
      <c r="I933" s="16" t="s">
        <v>2336</v>
      </c>
    </row>
    <row r="934" spans="2:9">
      <c r="B934" s="16" t="s">
        <v>2334</v>
      </c>
      <c r="C934" s="16" t="s">
        <v>2337</v>
      </c>
      <c r="D934" s="16" t="s">
        <v>2338</v>
      </c>
      <c r="E934" s="16" t="s">
        <v>31</v>
      </c>
      <c r="F934" s="16" t="s">
        <v>2339</v>
      </c>
      <c r="G934" s="16" t="s">
        <v>2340</v>
      </c>
      <c r="H934" s="16" t="s">
        <v>254</v>
      </c>
      <c r="I934" s="16" t="s">
        <v>2341</v>
      </c>
    </row>
    <row r="935" spans="2:9">
      <c r="B935" s="16" t="s">
        <v>2334</v>
      </c>
      <c r="C935" s="16" t="s">
        <v>151</v>
      </c>
      <c r="D935" s="16" t="s">
        <v>152</v>
      </c>
      <c r="E935" s="16" t="s">
        <v>226</v>
      </c>
      <c r="F935" s="16" t="s">
        <v>1407</v>
      </c>
      <c r="G935" s="16" t="s">
        <v>29</v>
      </c>
      <c r="H935" s="16" t="s">
        <v>29</v>
      </c>
      <c r="I935" s="16" t="s">
        <v>2341</v>
      </c>
    </row>
    <row r="936" spans="2:9">
      <c r="B936" s="16" t="s">
        <v>2334</v>
      </c>
      <c r="C936" s="16" t="s">
        <v>2342</v>
      </c>
      <c r="D936" s="16" t="s">
        <v>2343</v>
      </c>
      <c r="E936" s="16" t="s">
        <v>31</v>
      </c>
      <c r="F936" s="16" t="s">
        <v>1571</v>
      </c>
      <c r="G936" s="16" t="s">
        <v>647</v>
      </c>
      <c r="H936" s="16" t="s">
        <v>397</v>
      </c>
      <c r="I936" s="16" t="s">
        <v>2344</v>
      </c>
    </row>
    <row r="937" spans="2:9">
      <c r="B937" s="16" t="s">
        <v>2334</v>
      </c>
      <c r="C937" s="16" t="s">
        <v>2345</v>
      </c>
      <c r="D937" s="16" t="s">
        <v>2346</v>
      </c>
      <c r="E937" s="16" t="s">
        <v>31</v>
      </c>
      <c r="F937" s="16" t="s">
        <v>253</v>
      </c>
      <c r="G937" s="16" t="s">
        <v>523</v>
      </c>
      <c r="H937" s="16" t="s">
        <v>2285</v>
      </c>
      <c r="I937" s="16" t="s">
        <v>2344</v>
      </c>
    </row>
    <row r="938" spans="2:9">
      <c r="B938" s="16" t="s">
        <v>2334</v>
      </c>
      <c r="C938" s="16" t="s">
        <v>2347</v>
      </c>
      <c r="D938" s="16" t="s">
        <v>2348</v>
      </c>
      <c r="E938" s="16" t="s">
        <v>31</v>
      </c>
      <c r="F938" s="16" t="s">
        <v>812</v>
      </c>
      <c r="G938" s="16" t="s">
        <v>2349</v>
      </c>
      <c r="H938" s="16" t="s">
        <v>1034</v>
      </c>
      <c r="I938" s="16" t="s">
        <v>2350</v>
      </c>
    </row>
    <row r="939" spans="2:9">
      <c r="B939" s="16" t="s">
        <v>2334</v>
      </c>
      <c r="C939" s="16" t="s">
        <v>44</v>
      </c>
      <c r="D939" s="16" t="s">
        <v>45</v>
      </c>
      <c r="E939" s="16" t="s">
        <v>122</v>
      </c>
      <c r="F939" s="16" t="s">
        <v>2195</v>
      </c>
      <c r="G939" s="16" t="s">
        <v>1591</v>
      </c>
      <c r="H939" s="16" t="s">
        <v>728</v>
      </c>
      <c r="I939" s="16" t="s">
        <v>2351</v>
      </c>
    </row>
    <row r="940" spans="2:9">
      <c r="B940" s="16" t="s">
        <v>2334</v>
      </c>
      <c r="C940" s="16" t="s">
        <v>39</v>
      </c>
      <c r="D940" s="16" t="s">
        <v>40</v>
      </c>
      <c r="E940" s="16" t="s">
        <v>122</v>
      </c>
      <c r="F940" s="16" t="s">
        <v>1431</v>
      </c>
      <c r="G940" s="16" t="s">
        <v>42</v>
      </c>
      <c r="H940" s="16" t="s">
        <v>325</v>
      </c>
      <c r="I940" s="16" t="s">
        <v>2351</v>
      </c>
    </row>
    <row r="941" spans="2:9">
      <c r="B941" s="16" t="s">
        <v>2334</v>
      </c>
      <c r="C941" s="16" t="s">
        <v>120</v>
      </c>
      <c r="D941" s="16" t="s">
        <v>239</v>
      </c>
      <c r="E941" s="16" t="s">
        <v>222</v>
      </c>
      <c r="F941" s="16" t="s">
        <v>227</v>
      </c>
      <c r="G941" s="16" t="s">
        <v>124</v>
      </c>
      <c r="H941" s="16" t="s">
        <v>814</v>
      </c>
      <c r="I941" s="16" t="s">
        <v>2351</v>
      </c>
    </row>
    <row r="942" spans="2:9">
      <c r="B942" s="16" t="s">
        <v>2334</v>
      </c>
      <c r="C942" s="16" t="s">
        <v>187</v>
      </c>
      <c r="D942" s="16" t="s">
        <v>188</v>
      </c>
      <c r="E942" s="16" t="s">
        <v>31</v>
      </c>
      <c r="F942" s="16" t="s">
        <v>430</v>
      </c>
      <c r="G942" s="16" t="s">
        <v>190</v>
      </c>
      <c r="H942" s="16" t="s">
        <v>431</v>
      </c>
      <c r="I942" s="16" t="s">
        <v>2352</v>
      </c>
    </row>
    <row r="943" spans="2:9">
      <c r="B943" s="16" t="s">
        <v>2334</v>
      </c>
      <c r="C943" s="16" t="s">
        <v>1976</v>
      </c>
      <c r="D943" s="16" t="s">
        <v>1977</v>
      </c>
      <c r="E943" s="16" t="s">
        <v>31</v>
      </c>
      <c r="F943" s="16" t="s">
        <v>246</v>
      </c>
      <c r="G943" s="16" t="s">
        <v>37</v>
      </c>
      <c r="H943" s="16" t="s">
        <v>38</v>
      </c>
      <c r="I943" s="16" t="s">
        <v>2353</v>
      </c>
    </row>
    <row r="944" spans="2:9">
      <c r="B944" s="16" t="s">
        <v>2334</v>
      </c>
      <c r="C944" s="16" t="s">
        <v>2354</v>
      </c>
      <c r="D944" s="16" t="s">
        <v>2355</v>
      </c>
      <c r="E944" s="16" t="s">
        <v>31</v>
      </c>
      <c r="F944" s="16" t="s">
        <v>312</v>
      </c>
      <c r="G944" s="16" t="s">
        <v>2356</v>
      </c>
      <c r="H944" s="16" t="s">
        <v>422</v>
      </c>
      <c r="I944" s="16" t="s">
        <v>2357</v>
      </c>
    </row>
    <row r="945" spans="2:9">
      <c r="B945" s="16" t="s">
        <v>2334</v>
      </c>
      <c r="C945" s="16" t="s">
        <v>908</v>
      </c>
      <c r="D945" s="16" t="s">
        <v>1068</v>
      </c>
      <c r="E945" s="16" t="s">
        <v>31</v>
      </c>
      <c r="F945" s="16" t="s">
        <v>783</v>
      </c>
      <c r="G945" s="16" t="s">
        <v>910</v>
      </c>
      <c r="H945" s="16" t="s">
        <v>1069</v>
      </c>
      <c r="I945" s="16" t="s">
        <v>2358</v>
      </c>
    </row>
    <row r="946" spans="2:9">
      <c r="B946" s="16" t="s">
        <v>2334</v>
      </c>
      <c r="C946" s="16" t="s">
        <v>2359</v>
      </c>
      <c r="D946" s="16" t="s">
        <v>2360</v>
      </c>
      <c r="E946" s="16" t="s">
        <v>31</v>
      </c>
      <c r="F946" s="16" t="s">
        <v>2361</v>
      </c>
      <c r="G946" s="16" t="s">
        <v>2362</v>
      </c>
      <c r="H946" s="16" t="s">
        <v>766</v>
      </c>
      <c r="I946" s="16" t="s">
        <v>2363</v>
      </c>
    </row>
    <row r="947" spans="2:9">
      <c r="B947" s="16" t="s">
        <v>2334</v>
      </c>
      <c r="C947" s="16" t="s">
        <v>2364</v>
      </c>
      <c r="D947" s="16" t="s">
        <v>2365</v>
      </c>
      <c r="E947" s="16" t="s">
        <v>31</v>
      </c>
      <c r="F947" s="16" t="s">
        <v>1423</v>
      </c>
      <c r="G947" s="16" t="s">
        <v>2366</v>
      </c>
      <c r="H947" s="16" t="s">
        <v>2367</v>
      </c>
      <c r="I947" s="16" t="s">
        <v>2368</v>
      </c>
    </row>
    <row r="948" spans="2:9">
      <c r="B948" s="16" t="s">
        <v>2334</v>
      </c>
      <c r="C948" s="16" t="s">
        <v>2035</v>
      </c>
      <c r="D948" s="16" t="s">
        <v>1109</v>
      </c>
      <c r="E948" s="16" t="s">
        <v>31</v>
      </c>
      <c r="F948" s="16" t="s">
        <v>1110</v>
      </c>
      <c r="G948" s="16" t="s">
        <v>37</v>
      </c>
      <c r="H948" s="16" t="s">
        <v>38</v>
      </c>
      <c r="I948" s="16" t="s">
        <v>2368</v>
      </c>
    </row>
    <row r="949" spans="2:9">
      <c r="B949" s="16" t="s">
        <v>2334</v>
      </c>
      <c r="C949" s="16" t="s">
        <v>29</v>
      </c>
      <c r="D949" s="16" t="s">
        <v>30</v>
      </c>
      <c r="E949" s="16" t="s">
        <v>31</v>
      </c>
      <c r="F949" s="16" t="s">
        <v>2369</v>
      </c>
      <c r="G949" s="16" t="s">
        <v>29</v>
      </c>
      <c r="H949" s="16" t="s">
        <v>29</v>
      </c>
      <c r="I949" s="16" t="s">
        <v>2370</v>
      </c>
    </row>
    <row r="950" spans="2:9">
      <c r="B950" s="16" t="s">
        <v>2334</v>
      </c>
      <c r="C950" s="16" t="s">
        <v>2203</v>
      </c>
      <c r="D950" s="16" t="s">
        <v>2204</v>
      </c>
      <c r="E950" s="16" t="s">
        <v>31</v>
      </c>
      <c r="F950" s="16" t="s">
        <v>2205</v>
      </c>
      <c r="G950" s="16" t="s">
        <v>2206</v>
      </c>
      <c r="H950" s="16" t="s">
        <v>551</v>
      </c>
      <c r="I950" s="16" t="s">
        <v>2370</v>
      </c>
    </row>
    <row r="951" spans="2:9">
      <c r="B951" s="16" t="s">
        <v>2334</v>
      </c>
      <c r="C951" s="16" t="s">
        <v>2371</v>
      </c>
      <c r="D951" s="16" t="s">
        <v>2372</v>
      </c>
      <c r="E951" s="16" t="s">
        <v>31</v>
      </c>
      <c r="F951" s="16" t="s">
        <v>2373</v>
      </c>
      <c r="G951" s="16" t="s">
        <v>2374</v>
      </c>
      <c r="H951" s="16" t="s">
        <v>397</v>
      </c>
      <c r="I951" s="16" t="s">
        <v>2375</v>
      </c>
    </row>
    <row r="952" spans="2:9">
      <c r="B952" s="16" t="s">
        <v>2334</v>
      </c>
      <c r="C952" s="16" t="s">
        <v>2376</v>
      </c>
      <c r="D952" s="16" t="s">
        <v>2377</v>
      </c>
      <c r="E952" s="16" t="s">
        <v>31</v>
      </c>
      <c r="F952" s="16" t="s">
        <v>2378</v>
      </c>
      <c r="G952" s="16" t="s">
        <v>2379</v>
      </c>
      <c r="H952" s="16" t="s">
        <v>2330</v>
      </c>
      <c r="I952" s="16" t="s">
        <v>2380</v>
      </c>
    </row>
    <row r="953" spans="2:9">
      <c r="B953" s="16" t="s">
        <v>2334</v>
      </c>
      <c r="C953" s="16" t="s">
        <v>151</v>
      </c>
      <c r="D953" s="16" t="s">
        <v>152</v>
      </c>
      <c r="E953" s="16" t="s">
        <v>31</v>
      </c>
      <c r="F953" s="16" t="s">
        <v>153</v>
      </c>
      <c r="G953" s="16" t="s">
        <v>29</v>
      </c>
      <c r="H953" s="16" t="s">
        <v>29</v>
      </c>
      <c r="I953" s="16" t="s">
        <v>2380</v>
      </c>
    </row>
    <row r="954" spans="2:9">
      <c r="B954" s="16" t="s">
        <v>2334</v>
      </c>
      <c r="C954" s="16" t="s">
        <v>822</v>
      </c>
      <c r="D954" s="16" t="s">
        <v>1351</v>
      </c>
      <c r="E954" s="16" t="s">
        <v>31</v>
      </c>
      <c r="F954" s="16" t="s">
        <v>824</v>
      </c>
      <c r="G954" s="16" t="s">
        <v>29</v>
      </c>
      <c r="H954" s="16" t="s">
        <v>29</v>
      </c>
      <c r="I954" s="16" t="s">
        <v>2380</v>
      </c>
    </row>
    <row r="955" spans="2:9">
      <c r="B955" s="16" t="s">
        <v>2334</v>
      </c>
      <c r="C955" s="16" t="s">
        <v>825</v>
      </c>
      <c r="D955" s="16" t="s">
        <v>1352</v>
      </c>
      <c r="E955" s="16" t="s">
        <v>31</v>
      </c>
      <c r="F955" s="16" t="s">
        <v>824</v>
      </c>
      <c r="G955" s="16" t="s">
        <v>627</v>
      </c>
      <c r="H955" s="16" t="s">
        <v>827</v>
      </c>
      <c r="I955" s="16" t="s">
        <v>2380</v>
      </c>
    </row>
    <row r="956" spans="2:9">
      <c r="B956" s="16" t="s">
        <v>2334</v>
      </c>
      <c r="C956" s="16" t="s">
        <v>1698</v>
      </c>
      <c r="D956" s="16" t="s">
        <v>1477</v>
      </c>
      <c r="E956" s="16" t="s">
        <v>31</v>
      </c>
      <c r="F956" s="16" t="s">
        <v>1234</v>
      </c>
      <c r="G956" s="16" t="s">
        <v>29</v>
      </c>
      <c r="H956" s="16" t="s">
        <v>29</v>
      </c>
      <c r="I956" s="16" t="s">
        <v>2381</v>
      </c>
    </row>
    <row r="957" spans="2:9">
      <c r="B957" s="16" t="s">
        <v>2334</v>
      </c>
      <c r="C957" s="16" t="s">
        <v>154</v>
      </c>
      <c r="D957" s="16" t="s">
        <v>1409</v>
      </c>
      <c r="E957" s="16" t="s">
        <v>31</v>
      </c>
      <c r="F957" s="16" t="s">
        <v>90</v>
      </c>
      <c r="G957" s="16" t="s">
        <v>91</v>
      </c>
      <c r="H957" s="16" t="s">
        <v>92</v>
      </c>
      <c r="I957" s="16" t="s">
        <v>2382</v>
      </c>
    </row>
    <row r="958" spans="2:9">
      <c r="B958" s="16" t="s">
        <v>2334</v>
      </c>
      <c r="C958" s="16" t="s">
        <v>2383</v>
      </c>
      <c r="D958" s="16" t="s">
        <v>2384</v>
      </c>
      <c r="E958" s="16" t="s">
        <v>31</v>
      </c>
      <c r="F958" s="16" t="s">
        <v>925</v>
      </c>
      <c r="G958" s="16" t="s">
        <v>2385</v>
      </c>
      <c r="H958" s="16" t="s">
        <v>898</v>
      </c>
      <c r="I958" s="16" t="s">
        <v>2386</v>
      </c>
    </row>
    <row r="959" spans="2:9">
      <c r="B959" s="16" t="s">
        <v>2334</v>
      </c>
      <c r="C959" s="16" t="s">
        <v>2387</v>
      </c>
      <c r="D959" s="16" t="s">
        <v>2388</v>
      </c>
      <c r="E959" s="16" t="s">
        <v>31</v>
      </c>
      <c r="F959" s="16" t="s">
        <v>722</v>
      </c>
      <c r="G959" s="16" t="s">
        <v>1417</v>
      </c>
      <c r="H959" s="16" t="s">
        <v>431</v>
      </c>
      <c r="I959" s="16" t="s">
        <v>2389</v>
      </c>
    </row>
    <row r="960" spans="2:9">
      <c r="B960" s="16" t="s">
        <v>2334</v>
      </c>
      <c r="C960" s="16" t="s">
        <v>2390</v>
      </c>
      <c r="D960" s="16" t="s">
        <v>2391</v>
      </c>
      <c r="E960" s="16" t="s">
        <v>31</v>
      </c>
      <c r="F960" s="16" t="s">
        <v>722</v>
      </c>
      <c r="G960" s="16" t="s">
        <v>1417</v>
      </c>
      <c r="H960" s="16" t="s">
        <v>431</v>
      </c>
      <c r="I960" s="16" t="s">
        <v>2389</v>
      </c>
    </row>
    <row r="961" spans="2:9">
      <c r="B961" s="16" t="s">
        <v>2334</v>
      </c>
      <c r="C961" s="16" t="s">
        <v>29</v>
      </c>
      <c r="D961" s="16" t="s">
        <v>30</v>
      </c>
      <c r="E961" s="16" t="s">
        <v>31</v>
      </c>
      <c r="F961" s="16" t="s">
        <v>2392</v>
      </c>
      <c r="G961" s="16" t="s">
        <v>29</v>
      </c>
      <c r="H961" s="16" t="s">
        <v>29</v>
      </c>
      <c r="I961" s="16" t="s">
        <v>2393</v>
      </c>
    </row>
    <row r="962" spans="2:9">
      <c r="B962" s="16" t="s">
        <v>2334</v>
      </c>
      <c r="C962" s="16" t="s">
        <v>2394</v>
      </c>
      <c r="D962" s="16" t="s">
        <v>2395</v>
      </c>
      <c r="E962" s="16" t="s">
        <v>31</v>
      </c>
      <c r="F962" s="16" t="s">
        <v>2396</v>
      </c>
      <c r="G962" s="16" t="s">
        <v>37</v>
      </c>
      <c r="H962" s="16" t="s">
        <v>38</v>
      </c>
      <c r="I962" s="16" t="s">
        <v>2393</v>
      </c>
    </row>
    <row r="963" spans="2:9">
      <c r="B963" s="16" t="s">
        <v>2334</v>
      </c>
      <c r="C963" s="16" t="s">
        <v>315</v>
      </c>
      <c r="D963" s="16" t="s">
        <v>316</v>
      </c>
      <c r="E963" s="16" t="s">
        <v>122</v>
      </c>
      <c r="F963" s="16" t="s">
        <v>317</v>
      </c>
      <c r="G963" s="16" t="s">
        <v>318</v>
      </c>
      <c r="H963" s="16" t="s">
        <v>319</v>
      </c>
      <c r="I963" s="16" t="s">
        <v>2393</v>
      </c>
    </row>
    <row r="964" spans="2:9">
      <c r="B964" s="16" t="s">
        <v>2334</v>
      </c>
      <c r="C964" s="16" t="s">
        <v>29</v>
      </c>
      <c r="D964" s="16" t="s">
        <v>30</v>
      </c>
      <c r="E964" s="16" t="s">
        <v>31</v>
      </c>
      <c r="F964" s="16" t="s">
        <v>2397</v>
      </c>
      <c r="G964" s="16" t="s">
        <v>29</v>
      </c>
      <c r="H964" s="16" t="s">
        <v>29</v>
      </c>
      <c r="I964" s="16" t="s">
        <v>2398</v>
      </c>
    </row>
    <row r="965" spans="2:9">
      <c r="B965" s="16" t="s">
        <v>2334</v>
      </c>
      <c r="C965" s="16" t="s">
        <v>2399</v>
      </c>
      <c r="D965" s="16" t="s">
        <v>2400</v>
      </c>
      <c r="E965" s="16" t="s">
        <v>31</v>
      </c>
      <c r="F965" s="16" t="s">
        <v>1053</v>
      </c>
      <c r="G965" s="16" t="s">
        <v>2401</v>
      </c>
      <c r="H965" s="16" t="s">
        <v>226</v>
      </c>
      <c r="I965" s="16" t="s">
        <v>2398</v>
      </c>
    </row>
    <row r="966" spans="2:9">
      <c r="B966" s="16" t="s">
        <v>2334</v>
      </c>
      <c r="C966" s="16" t="s">
        <v>2402</v>
      </c>
      <c r="D966" s="16" t="s">
        <v>2403</v>
      </c>
      <c r="E966" s="16" t="s">
        <v>31</v>
      </c>
      <c r="F966" s="16" t="s">
        <v>2404</v>
      </c>
      <c r="G966" s="16" t="s">
        <v>1033</v>
      </c>
      <c r="H966" s="16" t="s">
        <v>305</v>
      </c>
      <c r="I966" s="16" t="s">
        <v>2398</v>
      </c>
    </row>
    <row r="967" spans="2:9">
      <c r="B967" s="16" t="s">
        <v>2334</v>
      </c>
      <c r="C967" s="16" t="s">
        <v>504</v>
      </c>
      <c r="D967" s="16" t="s">
        <v>505</v>
      </c>
      <c r="E967" s="16" t="s">
        <v>506</v>
      </c>
      <c r="F967" s="16" t="s">
        <v>507</v>
      </c>
      <c r="G967" s="16" t="s">
        <v>508</v>
      </c>
      <c r="H967" s="16" t="s">
        <v>509</v>
      </c>
      <c r="I967" s="16" t="s">
        <v>2398</v>
      </c>
    </row>
    <row r="968" spans="2:9">
      <c r="B968" s="16" t="s">
        <v>2334</v>
      </c>
      <c r="C968" s="16" t="s">
        <v>2215</v>
      </c>
      <c r="D968" s="16" t="s">
        <v>2216</v>
      </c>
      <c r="E968" s="16" t="s">
        <v>31</v>
      </c>
      <c r="F968" s="16" t="s">
        <v>2217</v>
      </c>
      <c r="G968" s="16" t="s">
        <v>2218</v>
      </c>
      <c r="H968" s="16" t="s">
        <v>70</v>
      </c>
      <c r="I968" s="16" t="s">
        <v>2405</v>
      </c>
    </row>
    <row r="969" spans="2:9">
      <c r="B969" s="16" t="s">
        <v>2334</v>
      </c>
      <c r="C969" s="16" t="s">
        <v>2406</v>
      </c>
      <c r="D969" s="16" t="s">
        <v>2407</v>
      </c>
      <c r="E969" s="16" t="s">
        <v>31</v>
      </c>
      <c r="F969" s="16" t="s">
        <v>2408</v>
      </c>
      <c r="G969" s="16" t="s">
        <v>2409</v>
      </c>
      <c r="H969" s="16" t="s">
        <v>814</v>
      </c>
      <c r="I969" s="16" t="s">
        <v>2410</v>
      </c>
    </row>
    <row r="970" spans="2:9">
      <c r="B970" s="16" t="s">
        <v>2334</v>
      </c>
      <c r="C970" s="16" t="s">
        <v>2411</v>
      </c>
      <c r="D970" s="16" t="s">
        <v>2412</v>
      </c>
      <c r="E970" s="16" t="s">
        <v>31</v>
      </c>
      <c r="F970" s="16" t="s">
        <v>2413</v>
      </c>
      <c r="G970" s="16" t="s">
        <v>2414</v>
      </c>
      <c r="H970" s="16" t="s">
        <v>170</v>
      </c>
      <c r="I970" s="16" t="s">
        <v>2415</v>
      </c>
    </row>
    <row r="971" spans="2:9">
      <c r="B971" s="16" t="s">
        <v>2334</v>
      </c>
      <c r="C971" s="16" t="s">
        <v>151</v>
      </c>
      <c r="D971" s="16" t="s">
        <v>1413</v>
      </c>
      <c r="E971" s="16" t="s">
        <v>31</v>
      </c>
      <c r="F971" s="16" t="s">
        <v>153</v>
      </c>
      <c r="G971" s="16" t="s">
        <v>29</v>
      </c>
      <c r="H971" s="16" t="s">
        <v>29</v>
      </c>
      <c r="I971" s="16" t="s">
        <v>2416</v>
      </c>
    </row>
    <row r="972" spans="2:9">
      <c r="B972" s="16" t="s">
        <v>2334</v>
      </c>
      <c r="C972" s="16" t="s">
        <v>908</v>
      </c>
      <c r="D972" s="16" t="s">
        <v>1068</v>
      </c>
      <c r="E972" s="16" t="s">
        <v>31</v>
      </c>
      <c r="F972" s="16" t="s">
        <v>783</v>
      </c>
      <c r="G972" s="16" t="s">
        <v>910</v>
      </c>
      <c r="H972" s="16" t="s">
        <v>1069</v>
      </c>
      <c r="I972" s="16" t="s">
        <v>2417</v>
      </c>
    </row>
    <row r="973" spans="2:9">
      <c r="B973" s="16" t="s">
        <v>2334</v>
      </c>
      <c r="C973" s="16" t="s">
        <v>29</v>
      </c>
      <c r="D973" s="16" t="s">
        <v>30</v>
      </c>
      <c r="E973" s="16" t="s">
        <v>31</v>
      </c>
      <c r="F973" s="16" t="s">
        <v>2418</v>
      </c>
      <c r="G973" s="16" t="s">
        <v>29</v>
      </c>
      <c r="H973" s="16" t="s">
        <v>29</v>
      </c>
      <c r="I973" s="16" t="s">
        <v>2419</v>
      </c>
    </row>
    <row r="974" spans="2:9">
      <c r="B974" s="16" t="s">
        <v>2334</v>
      </c>
      <c r="C974" s="16" t="s">
        <v>62</v>
      </c>
      <c r="D974" s="16" t="s">
        <v>63</v>
      </c>
      <c r="E974" s="16" t="s">
        <v>31</v>
      </c>
      <c r="F974" s="16" t="s">
        <v>64</v>
      </c>
      <c r="G974" s="16" t="s">
        <v>65</v>
      </c>
      <c r="H974" s="16" t="s">
        <v>48</v>
      </c>
      <c r="I974" s="16" t="s">
        <v>2419</v>
      </c>
    </row>
    <row r="975" spans="2:9">
      <c r="B975" s="16" t="s">
        <v>2334</v>
      </c>
      <c r="C975" s="16" t="s">
        <v>967</v>
      </c>
      <c r="D975" s="16" t="s">
        <v>924</v>
      </c>
      <c r="E975" s="16" t="s">
        <v>31</v>
      </c>
      <c r="F975" s="16" t="s">
        <v>925</v>
      </c>
      <c r="G975" s="16" t="s">
        <v>1635</v>
      </c>
      <c r="H975" s="16" t="s">
        <v>170</v>
      </c>
      <c r="I975" s="16" t="s">
        <v>2420</v>
      </c>
    </row>
    <row r="976" spans="2:9">
      <c r="B976" s="16" t="s">
        <v>2334</v>
      </c>
      <c r="C976" s="16" t="s">
        <v>29</v>
      </c>
      <c r="D976" s="16" t="s">
        <v>30</v>
      </c>
      <c r="E976" s="16" t="s">
        <v>31</v>
      </c>
      <c r="F976" s="16" t="s">
        <v>2421</v>
      </c>
      <c r="G976" s="16" t="s">
        <v>29</v>
      </c>
      <c r="H976" s="16" t="s">
        <v>29</v>
      </c>
      <c r="I976" s="16" t="s">
        <v>2422</v>
      </c>
    </row>
    <row r="977" spans="2:9">
      <c r="B977" s="16" t="s">
        <v>2334</v>
      </c>
      <c r="C977" s="16" t="s">
        <v>2423</v>
      </c>
      <c r="D977" s="16" t="s">
        <v>2424</v>
      </c>
      <c r="E977" s="16" t="s">
        <v>31</v>
      </c>
      <c r="F977" s="16" t="s">
        <v>2425</v>
      </c>
      <c r="G977" s="16" t="s">
        <v>2426</v>
      </c>
      <c r="H977" s="16" t="s">
        <v>2427</v>
      </c>
      <c r="I977" s="16" t="s">
        <v>2422</v>
      </c>
    </row>
    <row r="978" spans="2:9">
      <c r="B978" s="16" t="s">
        <v>2334</v>
      </c>
      <c r="C978" s="16" t="s">
        <v>2428</v>
      </c>
      <c r="D978" s="16" t="s">
        <v>2429</v>
      </c>
      <c r="E978" s="16" t="s">
        <v>31</v>
      </c>
      <c r="F978" s="16" t="s">
        <v>2430</v>
      </c>
      <c r="G978" s="16" t="s">
        <v>253</v>
      </c>
      <c r="H978" s="16" t="s">
        <v>43</v>
      </c>
      <c r="I978" s="16" t="s">
        <v>2431</v>
      </c>
    </row>
    <row r="979" spans="2:9">
      <c r="B979" s="16" t="s">
        <v>2334</v>
      </c>
      <c r="C979" s="16" t="s">
        <v>2432</v>
      </c>
      <c r="D979" s="16" t="s">
        <v>2433</v>
      </c>
      <c r="E979" s="16" t="s">
        <v>31</v>
      </c>
      <c r="F979" s="16" t="s">
        <v>2434</v>
      </c>
      <c r="G979" s="16" t="s">
        <v>2435</v>
      </c>
      <c r="H979" s="16" t="s">
        <v>422</v>
      </c>
      <c r="I979" s="16" t="s">
        <v>2436</v>
      </c>
    </row>
    <row r="980" spans="2:9">
      <c r="B980" s="16" t="s">
        <v>2334</v>
      </c>
      <c r="C980" s="16" t="s">
        <v>908</v>
      </c>
      <c r="D980" s="16" t="s">
        <v>1068</v>
      </c>
      <c r="E980" s="16" t="s">
        <v>31</v>
      </c>
      <c r="F980" s="16" t="s">
        <v>783</v>
      </c>
      <c r="G980" s="16" t="s">
        <v>910</v>
      </c>
      <c r="H980" s="16" t="s">
        <v>1069</v>
      </c>
      <c r="I980" s="16" t="s">
        <v>2437</v>
      </c>
    </row>
    <row r="981" spans="2:9">
      <c r="B981" s="16" t="s">
        <v>2334</v>
      </c>
      <c r="C981" s="16" t="s">
        <v>2438</v>
      </c>
      <c r="D981" s="16" t="s">
        <v>2439</v>
      </c>
      <c r="E981" s="16" t="s">
        <v>31</v>
      </c>
      <c r="F981" s="16" t="s">
        <v>246</v>
      </c>
      <c r="G981" s="16" t="s">
        <v>37</v>
      </c>
      <c r="H981" s="16" t="s">
        <v>38</v>
      </c>
      <c r="I981" s="16" t="s">
        <v>2437</v>
      </c>
    </row>
    <row r="982" spans="2:9">
      <c r="B982" s="16" t="s">
        <v>2334</v>
      </c>
      <c r="C982" s="16" t="s">
        <v>55</v>
      </c>
      <c r="D982" s="16" t="s">
        <v>56</v>
      </c>
      <c r="E982" s="16" t="s">
        <v>31</v>
      </c>
      <c r="F982" s="16" t="s">
        <v>57</v>
      </c>
      <c r="G982" s="16" t="s">
        <v>58</v>
      </c>
      <c r="H982" s="16" t="s">
        <v>59</v>
      </c>
      <c r="I982" s="16" t="s">
        <v>2437</v>
      </c>
    </row>
    <row r="983" spans="2:9">
      <c r="B983" s="16" t="s">
        <v>2334</v>
      </c>
      <c r="C983" s="16" t="s">
        <v>333</v>
      </c>
      <c r="D983" s="16" t="s">
        <v>334</v>
      </c>
      <c r="E983" s="16" t="s">
        <v>31</v>
      </c>
      <c r="F983" s="16" t="s">
        <v>335</v>
      </c>
      <c r="G983" s="16" t="s">
        <v>29</v>
      </c>
      <c r="H983" s="16" t="s">
        <v>29</v>
      </c>
      <c r="I983" s="16" t="s">
        <v>2437</v>
      </c>
    </row>
    <row r="984" spans="2:9">
      <c r="B984" s="16" t="s">
        <v>2334</v>
      </c>
      <c r="C984" s="16" t="s">
        <v>29</v>
      </c>
      <c r="D984" s="16" t="s">
        <v>30</v>
      </c>
      <c r="E984" s="16" t="s">
        <v>31</v>
      </c>
      <c r="F984" s="16" t="s">
        <v>2440</v>
      </c>
      <c r="G984" s="16" t="s">
        <v>29</v>
      </c>
      <c r="H984" s="16" t="s">
        <v>29</v>
      </c>
      <c r="I984" s="16" t="s">
        <v>2441</v>
      </c>
    </row>
    <row r="985" spans="2:9">
      <c r="B985" s="16" t="s">
        <v>2334</v>
      </c>
      <c r="C985" s="16" t="s">
        <v>2442</v>
      </c>
      <c r="D985" s="16" t="s">
        <v>2443</v>
      </c>
      <c r="E985" s="16" t="s">
        <v>31</v>
      </c>
      <c r="F985" s="16" t="s">
        <v>457</v>
      </c>
      <c r="G985" s="16" t="s">
        <v>458</v>
      </c>
      <c r="H985" s="16" t="s">
        <v>459</v>
      </c>
      <c r="I985" s="16" t="s">
        <v>2441</v>
      </c>
    </row>
    <row r="986" spans="2:9">
      <c r="B986" s="16" t="s">
        <v>2334</v>
      </c>
      <c r="C986" s="16" t="s">
        <v>2444</v>
      </c>
      <c r="D986" s="16" t="s">
        <v>456</v>
      </c>
      <c r="E986" s="16" t="s">
        <v>31</v>
      </c>
      <c r="F986" s="16" t="s">
        <v>457</v>
      </c>
      <c r="G986" s="16" t="s">
        <v>458</v>
      </c>
      <c r="H986" s="16" t="s">
        <v>459</v>
      </c>
      <c r="I986" s="16" t="s">
        <v>2441</v>
      </c>
    </row>
    <row r="987" spans="2:9">
      <c r="B987" s="16" t="s">
        <v>2334</v>
      </c>
      <c r="C987" s="16" t="s">
        <v>29</v>
      </c>
      <c r="D987" s="16" t="s">
        <v>30</v>
      </c>
      <c r="E987" s="16" t="s">
        <v>31</v>
      </c>
      <c r="F987" s="16" t="s">
        <v>2445</v>
      </c>
      <c r="G987" s="16" t="s">
        <v>29</v>
      </c>
      <c r="H987" s="16" t="s">
        <v>29</v>
      </c>
      <c r="I987" s="16" t="s">
        <v>2446</v>
      </c>
    </row>
    <row r="988" spans="2:9">
      <c r="B988" s="16" t="s">
        <v>2334</v>
      </c>
      <c r="C988" s="16" t="s">
        <v>160</v>
      </c>
      <c r="D988" s="16" t="s">
        <v>2447</v>
      </c>
      <c r="E988" s="16" t="s">
        <v>31</v>
      </c>
      <c r="F988" s="16" t="s">
        <v>2448</v>
      </c>
      <c r="G988" s="16" t="s">
        <v>163</v>
      </c>
      <c r="H988" s="16" t="s">
        <v>1151</v>
      </c>
      <c r="I988" s="16" t="s">
        <v>2446</v>
      </c>
    </row>
    <row r="989" spans="2:9">
      <c r="B989" s="16" t="s">
        <v>2334</v>
      </c>
      <c r="C989" s="16" t="s">
        <v>2449</v>
      </c>
      <c r="D989" s="16" t="s">
        <v>2450</v>
      </c>
      <c r="E989" s="16" t="s">
        <v>31</v>
      </c>
      <c r="F989" s="16" t="s">
        <v>2451</v>
      </c>
      <c r="G989" s="16" t="s">
        <v>2452</v>
      </c>
      <c r="H989" s="16" t="s">
        <v>397</v>
      </c>
      <c r="I989" s="16" t="s">
        <v>2446</v>
      </c>
    </row>
    <row r="990" spans="2:9">
      <c r="B990" s="16" t="s">
        <v>2334</v>
      </c>
      <c r="C990" s="16" t="s">
        <v>2453</v>
      </c>
      <c r="D990" s="16" t="s">
        <v>2454</v>
      </c>
      <c r="E990" s="16" t="s">
        <v>31</v>
      </c>
      <c r="F990" s="16" t="s">
        <v>355</v>
      </c>
      <c r="G990" s="16" t="s">
        <v>2455</v>
      </c>
      <c r="H990" s="16" t="s">
        <v>1349</v>
      </c>
      <c r="I990" s="16" t="s">
        <v>2456</v>
      </c>
    </row>
    <row r="991" spans="2:9">
      <c r="B991" s="16" t="s">
        <v>2334</v>
      </c>
      <c r="C991" s="16" t="s">
        <v>681</v>
      </c>
      <c r="D991" s="16" t="s">
        <v>2457</v>
      </c>
      <c r="E991" s="16" t="s">
        <v>31</v>
      </c>
      <c r="F991" s="16" t="s">
        <v>2458</v>
      </c>
      <c r="G991" s="16" t="s">
        <v>684</v>
      </c>
      <c r="H991" s="16" t="s">
        <v>481</v>
      </c>
      <c r="I991" s="16" t="s">
        <v>2459</v>
      </c>
    </row>
    <row r="992" spans="2:9">
      <c r="B992" s="16" t="s">
        <v>2334</v>
      </c>
      <c r="C992" s="16" t="s">
        <v>39</v>
      </c>
      <c r="D992" s="16" t="s">
        <v>2460</v>
      </c>
      <c r="E992" s="16" t="s">
        <v>31</v>
      </c>
      <c r="F992" s="16" t="s">
        <v>2461</v>
      </c>
      <c r="G992" s="16" t="s">
        <v>42</v>
      </c>
      <c r="H992" s="16" t="s">
        <v>1592</v>
      </c>
      <c r="I992" s="16" t="s">
        <v>2459</v>
      </c>
    </row>
    <row r="993" spans="2:9">
      <c r="B993" s="16" t="s">
        <v>2334</v>
      </c>
      <c r="C993" s="16" t="s">
        <v>857</v>
      </c>
      <c r="D993" s="16" t="s">
        <v>2462</v>
      </c>
      <c r="E993" s="16" t="s">
        <v>31</v>
      </c>
      <c r="F993" s="16" t="s">
        <v>869</v>
      </c>
      <c r="G993" s="16" t="s">
        <v>427</v>
      </c>
      <c r="H993" s="16" t="s">
        <v>995</v>
      </c>
      <c r="I993" s="16" t="s">
        <v>2459</v>
      </c>
    </row>
    <row r="994" spans="2:9">
      <c r="B994" s="16" t="s">
        <v>2334</v>
      </c>
      <c r="C994" s="16" t="s">
        <v>854</v>
      </c>
      <c r="D994" s="16" t="s">
        <v>2463</v>
      </c>
      <c r="E994" s="16" t="s">
        <v>31</v>
      </c>
      <c r="F994" s="16" t="s">
        <v>2464</v>
      </c>
      <c r="G994" s="16" t="s">
        <v>29</v>
      </c>
      <c r="H994" s="16" t="s">
        <v>29</v>
      </c>
      <c r="I994" s="16" t="s">
        <v>2459</v>
      </c>
    </row>
    <row r="995" spans="2:9">
      <c r="B995" s="16" t="s">
        <v>2334</v>
      </c>
      <c r="C995" s="16" t="s">
        <v>120</v>
      </c>
      <c r="D995" s="16" t="s">
        <v>2465</v>
      </c>
      <c r="E995" s="16" t="s">
        <v>122</v>
      </c>
      <c r="F995" s="16" t="s">
        <v>2466</v>
      </c>
      <c r="G995" s="16" t="s">
        <v>124</v>
      </c>
      <c r="H995" s="16" t="s">
        <v>927</v>
      </c>
      <c r="I995" s="16" t="s">
        <v>2459</v>
      </c>
    </row>
    <row r="996" spans="2:9">
      <c r="B996" s="16" t="s">
        <v>2334</v>
      </c>
      <c r="C996" s="16" t="s">
        <v>504</v>
      </c>
      <c r="D996" s="16" t="s">
        <v>505</v>
      </c>
      <c r="E996" s="16" t="s">
        <v>122</v>
      </c>
      <c r="F996" s="16" t="s">
        <v>507</v>
      </c>
      <c r="G996" s="16" t="s">
        <v>508</v>
      </c>
      <c r="H996" s="16" t="s">
        <v>509</v>
      </c>
      <c r="I996" s="16" t="s">
        <v>2467</v>
      </c>
    </row>
    <row r="997" spans="2:9">
      <c r="B997" s="16" t="s">
        <v>2334</v>
      </c>
      <c r="C997" s="16" t="s">
        <v>2468</v>
      </c>
      <c r="D997" s="16" t="s">
        <v>2469</v>
      </c>
      <c r="E997" s="16" t="s">
        <v>31</v>
      </c>
      <c r="F997" s="16" t="s">
        <v>246</v>
      </c>
      <c r="G997" s="16" t="s">
        <v>2470</v>
      </c>
      <c r="H997" s="16" t="s">
        <v>567</v>
      </c>
      <c r="I997" s="16" t="s">
        <v>2471</v>
      </c>
    </row>
    <row r="998" spans="2:9">
      <c r="B998" s="16" t="s">
        <v>2334</v>
      </c>
      <c r="C998" s="16" t="s">
        <v>44</v>
      </c>
      <c r="D998" s="16" t="s">
        <v>45</v>
      </c>
      <c r="E998" s="16" t="s">
        <v>31</v>
      </c>
      <c r="F998" s="16" t="s">
        <v>2195</v>
      </c>
      <c r="G998" s="16" t="s">
        <v>1591</v>
      </c>
      <c r="H998" s="16" t="s">
        <v>728</v>
      </c>
      <c r="I998" s="16" t="s">
        <v>2472</v>
      </c>
    </row>
    <row r="999" spans="2:9">
      <c r="B999" s="16" t="s">
        <v>2334</v>
      </c>
      <c r="C999" s="16" t="s">
        <v>2473</v>
      </c>
      <c r="D999" s="16" t="s">
        <v>2474</v>
      </c>
      <c r="E999" s="16" t="s">
        <v>31</v>
      </c>
      <c r="F999" s="16" t="s">
        <v>2270</v>
      </c>
      <c r="G999" s="16" t="s">
        <v>2404</v>
      </c>
      <c r="H999" s="16" t="s">
        <v>2475</v>
      </c>
      <c r="I999" s="16" t="s">
        <v>2476</v>
      </c>
    </row>
    <row r="1000" spans="2:9">
      <c r="B1000" s="16" t="s">
        <v>2334</v>
      </c>
      <c r="C1000" s="16" t="s">
        <v>29</v>
      </c>
      <c r="D1000" s="16" t="s">
        <v>30</v>
      </c>
      <c r="E1000" s="16" t="s">
        <v>31</v>
      </c>
      <c r="F1000" s="16" t="s">
        <v>1323</v>
      </c>
      <c r="G1000" s="16" t="s">
        <v>29</v>
      </c>
      <c r="H1000" s="16" t="s">
        <v>29</v>
      </c>
      <c r="I1000" s="16" t="s">
        <v>2477</v>
      </c>
    </row>
    <row r="1001" spans="2:9">
      <c r="B1001" s="16" t="s">
        <v>2334</v>
      </c>
      <c r="C1001" s="16" t="s">
        <v>2478</v>
      </c>
      <c r="D1001" s="16" t="s">
        <v>2479</v>
      </c>
      <c r="E1001" s="16" t="s">
        <v>31</v>
      </c>
      <c r="F1001" s="16" t="s">
        <v>988</v>
      </c>
      <c r="G1001" s="16" t="s">
        <v>348</v>
      </c>
      <c r="H1001" s="16" t="s">
        <v>2480</v>
      </c>
      <c r="I1001" s="16" t="s">
        <v>2477</v>
      </c>
    </row>
    <row r="1002" spans="2:9">
      <c r="B1002" s="16" t="s">
        <v>2334</v>
      </c>
      <c r="C1002" s="16" t="s">
        <v>504</v>
      </c>
      <c r="D1002" s="16" t="s">
        <v>505</v>
      </c>
      <c r="E1002" s="16" t="s">
        <v>164</v>
      </c>
      <c r="F1002" s="16" t="s">
        <v>507</v>
      </c>
      <c r="G1002" s="16" t="s">
        <v>508</v>
      </c>
      <c r="H1002" s="16" t="s">
        <v>509</v>
      </c>
      <c r="I1002" s="16" t="s">
        <v>2481</v>
      </c>
    </row>
    <row r="1003" spans="2:9">
      <c r="B1003" s="16" t="s">
        <v>2334</v>
      </c>
      <c r="C1003" s="16" t="s">
        <v>1612</v>
      </c>
      <c r="D1003" s="16" t="s">
        <v>2482</v>
      </c>
      <c r="E1003" s="16" t="s">
        <v>31</v>
      </c>
      <c r="F1003" s="16" t="s">
        <v>526</v>
      </c>
      <c r="G1003" s="16" t="s">
        <v>1178</v>
      </c>
      <c r="H1003" s="16" t="s">
        <v>170</v>
      </c>
      <c r="I1003" s="16" t="s">
        <v>2483</v>
      </c>
    </row>
    <row r="1004" spans="2:9">
      <c r="B1004" s="16" t="s">
        <v>2334</v>
      </c>
      <c r="C1004" s="16" t="s">
        <v>1578</v>
      </c>
      <c r="D1004" s="16" t="s">
        <v>1579</v>
      </c>
      <c r="E1004" s="16" t="s">
        <v>31</v>
      </c>
      <c r="F1004" s="16" t="s">
        <v>302</v>
      </c>
      <c r="G1004" s="16" t="s">
        <v>1357</v>
      </c>
      <c r="H1004" s="16" t="s">
        <v>1580</v>
      </c>
      <c r="I1004" s="16" t="s">
        <v>2484</v>
      </c>
    </row>
    <row r="1005" spans="2:9">
      <c r="B1005" s="16" t="s">
        <v>2334</v>
      </c>
      <c r="C1005" s="16" t="s">
        <v>44</v>
      </c>
      <c r="D1005" s="16" t="s">
        <v>45</v>
      </c>
      <c r="E1005" s="16" t="s">
        <v>31</v>
      </c>
      <c r="F1005" s="16" t="s">
        <v>46</v>
      </c>
      <c r="G1005" s="16" t="s">
        <v>1591</v>
      </c>
      <c r="H1005" s="16" t="s">
        <v>777</v>
      </c>
      <c r="I1005" s="16" t="s">
        <v>2484</v>
      </c>
    </row>
    <row r="1006" spans="2:9">
      <c r="B1006" s="16" t="s">
        <v>2334</v>
      </c>
      <c r="C1006" s="16" t="s">
        <v>39</v>
      </c>
      <c r="D1006" s="16" t="s">
        <v>40</v>
      </c>
      <c r="E1006" s="16" t="s">
        <v>31</v>
      </c>
      <c r="F1006" s="16" t="s">
        <v>41</v>
      </c>
      <c r="G1006" s="16" t="s">
        <v>42</v>
      </c>
      <c r="H1006" s="16" t="s">
        <v>43</v>
      </c>
      <c r="I1006" s="16" t="s">
        <v>2484</v>
      </c>
    </row>
    <row r="1007" spans="2:9">
      <c r="B1007" s="16" t="s">
        <v>2334</v>
      </c>
      <c r="C1007" s="16" t="s">
        <v>29</v>
      </c>
      <c r="D1007" s="16" t="s">
        <v>30</v>
      </c>
      <c r="E1007" s="16" t="s">
        <v>31</v>
      </c>
      <c r="F1007" s="16" t="s">
        <v>2485</v>
      </c>
      <c r="G1007" s="16" t="s">
        <v>29</v>
      </c>
      <c r="H1007" s="16" t="s">
        <v>29</v>
      </c>
      <c r="I1007" s="16" t="s">
        <v>2486</v>
      </c>
    </row>
    <row r="1008" spans="2:9">
      <c r="B1008" s="16" t="s">
        <v>2334</v>
      </c>
      <c r="C1008" s="16" t="s">
        <v>2281</v>
      </c>
      <c r="D1008" s="16" t="s">
        <v>2282</v>
      </c>
      <c r="E1008" s="16" t="s">
        <v>31</v>
      </c>
      <c r="F1008" s="16" t="s">
        <v>2283</v>
      </c>
      <c r="G1008" s="16" t="s">
        <v>2284</v>
      </c>
      <c r="H1008" s="16" t="s">
        <v>2285</v>
      </c>
      <c r="I1008" s="16" t="s">
        <v>2486</v>
      </c>
    </row>
    <row r="1009" spans="2:9">
      <c r="B1009" s="16" t="s">
        <v>2334</v>
      </c>
      <c r="C1009" s="16" t="s">
        <v>997</v>
      </c>
      <c r="D1009" s="16" t="s">
        <v>2286</v>
      </c>
      <c r="E1009" s="16" t="s">
        <v>31</v>
      </c>
      <c r="F1009" s="16" t="s">
        <v>2287</v>
      </c>
      <c r="G1009" s="16" t="s">
        <v>450</v>
      </c>
      <c r="H1009" s="16" t="s">
        <v>785</v>
      </c>
      <c r="I1009" s="16" t="s">
        <v>2486</v>
      </c>
    </row>
    <row r="1010" spans="2:9">
      <c r="B1010" s="16" t="s">
        <v>2334</v>
      </c>
      <c r="C1010" s="16" t="s">
        <v>1819</v>
      </c>
      <c r="D1010" s="16" t="s">
        <v>1820</v>
      </c>
      <c r="E1010" s="16" t="s">
        <v>31</v>
      </c>
      <c r="F1010" s="16" t="s">
        <v>1821</v>
      </c>
      <c r="G1010" s="16" t="s">
        <v>1822</v>
      </c>
      <c r="H1010" s="16" t="s">
        <v>972</v>
      </c>
      <c r="I1010" s="16" t="s">
        <v>2486</v>
      </c>
    </row>
    <row r="1011" spans="2:9">
      <c r="B1011" s="16" t="s">
        <v>2334</v>
      </c>
      <c r="C1011" s="16" t="s">
        <v>151</v>
      </c>
      <c r="D1011" s="16" t="s">
        <v>152</v>
      </c>
      <c r="E1011" s="16" t="s">
        <v>31</v>
      </c>
      <c r="F1011" s="16" t="s">
        <v>153</v>
      </c>
      <c r="G1011" s="16" t="s">
        <v>29</v>
      </c>
      <c r="H1011" s="16" t="s">
        <v>29</v>
      </c>
      <c r="I1011" s="16" t="s">
        <v>2486</v>
      </c>
    </row>
    <row r="1012" spans="2:9">
      <c r="B1012" s="16" t="s">
        <v>2334</v>
      </c>
      <c r="C1012" s="16" t="s">
        <v>1354</v>
      </c>
      <c r="D1012" s="16" t="s">
        <v>2487</v>
      </c>
      <c r="E1012" s="16" t="s">
        <v>31</v>
      </c>
      <c r="F1012" s="16" t="s">
        <v>2488</v>
      </c>
      <c r="G1012" s="16" t="s">
        <v>1357</v>
      </c>
      <c r="H1012" s="16" t="s">
        <v>70</v>
      </c>
      <c r="I1012" s="16" t="s">
        <v>2486</v>
      </c>
    </row>
    <row r="1013" spans="2:9">
      <c r="B1013" s="16" t="s">
        <v>2334</v>
      </c>
      <c r="C1013" s="16" t="s">
        <v>2489</v>
      </c>
      <c r="D1013" s="16" t="s">
        <v>2490</v>
      </c>
      <c r="E1013" s="16" t="s">
        <v>31</v>
      </c>
      <c r="F1013" s="16" t="s">
        <v>2491</v>
      </c>
      <c r="G1013" s="16" t="s">
        <v>2492</v>
      </c>
      <c r="H1013" s="16" t="s">
        <v>164</v>
      </c>
      <c r="I1013" s="16" t="s">
        <v>2493</v>
      </c>
    </row>
    <row r="1014" spans="2:9">
      <c r="B1014" s="16" t="s">
        <v>2334</v>
      </c>
      <c r="C1014" s="16" t="s">
        <v>2133</v>
      </c>
      <c r="D1014" s="16" t="s">
        <v>2134</v>
      </c>
      <c r="E1014" s="16" t="s">
        <v>31</v>
      </c>
      <c r="F1014" s="16" t="s">
        <v>450</v>
      </c>
      <c r="G1014" s="16" t="s">
        <v>2135</v>
      </c>
      <c r="H1014" s="16" t="s">
        <v>427</v>
      </c>
      <c r="I1014" s="16" t="s">
        <v>2493</v>
      </c>
    </row>
    <row r="1015" spans="2:9">
      <c r="B1015" s="16" t="s">
        <v>2334</v>
      </c>
      <c r="C1015" s="16" t="s">
        <v>1952</v>
      </c>
      <c r="D1015" s="16" t="s">
        <v>1953</v>
      </c>
      <c r="E1015" s="16" t="s">
        <v>31</v>
      </c>
      <c r="F1015" s="16" t="s">
        <v>246</v>
      </c>
      <c r="G1015" s="16" t="s">
        <v>37</v>
      </c>
      <c r="H1015" s="16" t="s">
        <v>38</v>
      </c>
      <c r="I1015" s="16" t="s">
        <v>2494</v>
      </c>
    </row>
    <row r="1016" spans="2:9">
      <c r="B1016" s="16" t="s">
        <v>2334</v>
      </c>
      <c r="C1016" s="16" t="s">
        <v>2495</v>
      </c>
      <c r="D1016" s="16" t="s">
        <v>2496</v>
      </c>
      <c r="E1016" s="16" t="s">
        <v>31</v>
      </c>
      <c r="F1016" s="16" t="s">
        <v>2497</v>
      </c>
      <c r="G1016" s="16" t="s">
        <v>733</v>
      </c>
      <c r="H1016" s="16" t="s">
        <v>222</v>
      </c>
      <c r="I1016" s="16" t="s">
        <v>2498</v>
      </c>
    </row>
    <row r="1017" spans="2:9">
      <c r="B1017" s="16" t="s">
        <v>2334</v>
      </c>
      <c r="C1017" s="16" t="s">
        <v>2499</v>
      </c>
      <c r="D1017" s="16" t="s">
        <v>2500</v>
      </c>
      <c r="E1017" s="16" t="s">
        <v>31</v>
      </c>
      <c r="F1017" s="16" t="s">
        <v>2501</v>
      </c>
      <c r="G1017" s="16" t="s">
        <v>29</v>
      </c>
      <c r="H1017" s="16" t="s">
        <v>29</v>
      </c>
      <c r="I1017" s="16" t="s">
        <v>2502</v>
      </c>
    </row>
    <row r="1018" spans="2:9">
      <c r="B1018" s="16" t="s">
        <v>2334</v>
      </c>
      <c r="C1018" s="16" t="s">
        <v>2503</v>
      </c>
      <c r="D1018" s="16" t="s">
        <v>2504</v>
      </c>
      <c r="E1018" s="16" t="s">
        <v>31</v>
      </c>
      <c r="F1018" s="16" t="s">
        <v>2505</v>
      </c>
      <c r="G1018" s="16" t="s">
        <v>2506</v>
      </c>
      <c r="H1018" s="16" t="s">
        <v>226</v>
      </c>
      <c r="I1018" s="16" t="s">
        <v>2507</v>
      </c>
    </row>
    <row r="1019" spans="2:9">
      <c r="B1019" s="16" t="s">
        <v>2334</v>
      </c>
      <c r="C1019" s="16" t="s">
        <v>29</v>
      </c>
      <c r="D1019" s="16" t="s">
        <v>30</v>
      </c>
      <c r="E1019" s="16" t="s">
        <v>31</v>
      </c>
      <c r="F1019" s="16" t="s">
        <v>2508</v>
      </c>
      <c r="G1019" s="16" t="s">
        <v>29</v>
      </c>
      <c r="H1019" s="16" t="s">
        <v>29</v>
      </c>
      <c r="I1019" s="16" t="s">
        <v>2509</v>
      </c>
    </row>
    <row r="1020" spans="2:9">
      <c r="B1020" s="16" t="s">
        <v>2334</v>
      </c>
      <c r="C1020" s="16" t="s">
        <v>2510</v>
      </c>
      <c r="D1020" s="16" t="s">
        <v>2511</v>
      </c>
      <c r="E1020" s="16" t="s">
        <v>31</v>
      </c>
      <c r="F1020" s="16" t="s">
        <v>2327</v>
      </c>
      <c r="G1020" s="16" t="s">
        <v>253</v>
      </c>
      <c r="H1020" s="16" t="s">
        <v>1308</v>
      </c>
      <c r="I1020" s="16" t="s">
        <v>2509</v>
      </c>
    </row>
    <row r="1021" spans="2:9">
      <c r="B1021" s="16" t="s">
        <v>2334</v>
      </c>
      <c r="C1021" s="16" t="s">
        <v>29</v>
      </c>
      <c r="D1021" s="16" t="s">
        <v>30</v>
      </c>
      <c r="E1021" s="16" t="s">
        <v>31</v>
      </c>
      <c r="F1021" s="16" t="s">
        <v>2512</v>
      </c>
      <c r="G1021" s="16" t="s">
        <v>29</v>
      </c>
      <c r="H1021" s="16" t="s">
        <v>29</v>
      </c>
      <c r="I1021" s="16" t="s">
        <v>2513</v>
      </c>
    </row>
    <row r="1022" spans="2:9">
      <c r="B1022" s="16" t="s">
        <v>2334</v>
      </c>
      <c r="C1022" s="16" t="s">
        <v>2514</v>
      </c>
      <c r="D1022" s="16" t="s">
        <v>2515</v>
      </c>
      <c r="E1022" s="16" t="s">
        <v>226</v>
      </c>
      <c r="F1022" s="16" t="s">
        <v>490</v>
      </c>
      <c r="G1022" s="16" t="s">
        <v>2516</v>
      </c>
      <c r="H1022" s="16" t="s">
        <v>53</v>
      </c>
      <c r="I1022" s="16" t="s">
        <v>2513</v>
      </c>
    </row>
    <row r="1023" spans="2:9">
      <c r="B1023" s="16" t="s">
        <v>2334</v>
      </c>
      <c r="C1023" s="16" t="s">
        <v>2517</v>
      </c>
      <c r="D1023" s="16" t="s">
        <v>2518</v>
      </c>
      <c r="E1023" s="16" t="s">
        <v>31</v>
      </c>
      <c r="F1023" s="16" t="s">
        <v>2519</v>
      </c>
      <c r="G1023" s="16" t="s">
        <v>2520</v>
      </c>
      <c r="H1023" s="16" t="s">
        <v>2157</v>
      </c>
      <c r="I1023" s="16" t="s">
        <v>2521</v>
      </c>
    </row>
    <row r="1024" spans="2:9">
      <c r="B1024" s="16" t="s">
        <v>2334</v>
      </c>
      <c r="C1024" s="16" t="s">
        <v>2522</v>
      </c>
      <c r="D1024" s="16" t="s">
        <v>2523</v>
      </c>
      <c r="E1024" s="16" t="s">
        <v>31</v>
      </c>
      <c r="F1024" s="16" t="s">
        <v>246</v>
      </c>
      <c r="G1024" s="16" t="s">
        <v>2524</v>
      </c>
      <c r="H1024" s="16" t="s">
        <v>1151</v>
      </c>
      <c r="I1024" s="16" t="s">
        <v>2525</v>
      </c>
    </row>
    <row r="1025" spans="2:9">
      <c r="B1025" s="16" t="s">
        <v>2334</v>
      </c>
      <c r="C1025" s="16" t="s">
        <v>908</v>
      </c>
      <c r="D1025" s="16" t="s">
        <v>1068</v>
      </c>
      <c r="E1025" s="16" t="s">
        <v>31</v>
      </c>
      <c r="F1025" s="16" t="s">
        <v>783</v>
      </c>
      <c r="G1025" s="16" t="s">
        <v>910</v>
      </c>
      <c r="H1025" s="16" t="s">
        <v>1069</v>
      </c>
      <c r="I1025" s="16" t="s">
        <v>2525</v>
      </c>
    </row>
    <row r="1026" spans="2:9">
      <c r="B1026" s="16" t="s">
        <v>2334</v>
      </c>
      <c r="C1026" s="16" t="s">
        <v>2526</v>
      </c>
      <c r="D1026" s="16" t="s">
        <v>2527</v>
      </c>
      <c r="E1026" s="16" t="s">
        <v>31</v>
      </c>
      <c r="F1026" s="16" t="s">
        <v>2528</v>
      </c>
      <c r="G1026" s="16" t="s">
        <v>2529</v>
      </c>
      <c r="H1026" s="16" t="s">
        <v>2530</v>
      </c>
      <c r="I1026" s="16" t="s">
        <v>2531</v>
      </c>
    </row>
    <row r="1027" spans="2:9">
      <c r="B1027" s="16" t="s">
        <v>2334</v>
      </c>
      <c r="C1027" s="16" t="s">
        <v>160</v>
      </c>
      <c r="D1027" s="16" t="s">
        <v>2532</v>
      </c>
      <c r="E1027" s="16" t="s">
        <v>31</v>
      </c>
      <c r="F1027" s="16" t="s">
        <v>585</v>
      </c>
      <c r="G1027" s="16" t="s">
        <v>163</v>
      </c>
      <c r="H1027" s="16" t="s">
        <v>481</v>
      </c>
      <c r="I1027" s="16" t="s">
        <v>2531</v>
      </c>
    </row>
    <row r="1028" spans="2:9">
      <c r="B1028" s="16" t="s">
        <v>2334</v>
      </c>
      <c r="C1028" s="16" t="s">
        <v>82</v>
      </c>
      <c r="D1028" s="16" t="s">
        <v>83</v>
      </c>
      <c r="E1028" s="16" t="s">
        <v>31</v>
      </c>
      <c r="F1028" s="16" t="s">
        <v>84</v>
      </c>
      <c r="G1028" s="16" t="s">
        <v>37</v>
      </c>
      <c r="H1028" s="16" t="s">
        <v>38</v>
      </c>
      <c r="I1028" s="16" t="s">
        <v>2533</v>
      </c>
    </row>
    <row r="1029" spans="2:9">
      <c r="B1029" s="16" t="s">
        <v>2334</v>
      </c>
      <c r="C1029" s="16" t="s">
        <v>2534</v>
      </c>
      <c r="D1029" s="16" t="s">
        <v>2535</v>
      </c>
      <c r="E1029" s="16" t="s">
        <v>31</v>
      </c>
      <c r="F1029" s="16" t="s">
        <v>37</v>
      </c>
      <c r="G1029" s="16" t="s">
        <v>2536</v>
      </c>
      <c r="H1029" s="16" t="s">
        <v>29</v>
      </c>
      <c r="I1029" s="16" t="s">
        <v>2537</v>
      </c>
    </row>
    <row r="1030" spans="2:9">
      <c r="B1030" s="16" t="s">
        <v>2334</v>
      </c>
      <c r="C1030" s="16" t="s">
        <v>1432</v>
      </c>
      <c r="D1030" s="16" t="s">
        <v>2538</v>
      </c>
      <c r="E1030" s="16" t="s">
        <v>31</v>
      </c>
      <c r="F1030" s="16" t="s">
        <v>1975</v>
      </c>
      <c r="G1030" s="16">
        <v>3920</v>
      </c>
      <c r="H1030" s="16" t="s">
        <v>29</v>
      </c>
      <c r="I1030" s="16" t="s">
        <v>2539</v>
      </c>
    </row>
    <row r="1031" spans="2:9">
      <c r="B1031" s="16" t="s">
        <v>2334</v>
      </c>
      <c r="C1031" s="16" t="s">
        <v>2540</v>
      </c>
      <c r="D1031" s="16" t="s">
        <v>2541</v>
      </c>
      <c r="E1031" s="16" t="s">
        <v>31</v>
      </c>
      <c r="F1031" s="16" t="s">
        <v>37</v>
      </c>
      <c r="G1031" s="16" t="s">
        <v>37</v>
      </c>
      <c r="H1031" s="16" t="s">
        <v>29</v>
      </c>
      <c r="I1031" s="16" t="s">
        <v>2539</v>
      </c>
    </row>
    <row r="1032" spans="2:9">
      <c r="B1032" s="16" t="s">
        <v>2334</v>
      </c>
      <c r="C1032" s="16" t="s">
        <v>39</v>
      </c>
      <c r="D1032" s="16" t="s">
        <v>2542</v>
      </c>
      <c r="E1032" s="16" t="s">
        <v>31</v>
      </c>
      <c r="F1032" s="16" t="s">
        <v>37</v>
      </c>
      <c r="G1032" s="16" t="s">
        <v>42</v>
      </c>
      <c r="H1032" s="16" t="s">
        <v>29</v>
      </c>
      <c r="I1032" s="16" t="s">
        <v>2539</v>
      </c>
    </row>
    <row r="1033" spans="2:9">
      <c r="B1033" s="16" t="s">
        <v>2334</v>
      </c>
      <c r="C1033" s="16" t="s">
        <v>2543</v>
      </c>
      <c r="D1033" s="16" t="s">
        <v>2544</v>
      </c>
      <c r="E1033" s="16" t="s">
        <v>31</v>
      </c>
      <c r="F1033" s="16" t="s">
        <v>37</v>
      </c>
      <c r="G1033" s="16" t="s">
        <v>29</v>
      </c>
      <c r="H1033" s="16" t="s">
        <v>29</v>
      </c>
      <c r="I1033" s="16" t="s">
        <v>2545</v>
      </c>
    </row>
    <row r="1034" spans="2:9">
      <c r="B1034" s="16" t="s">
        <v>2334</v>
      </c>
      <c r="C1034" s="16" t="s">
        <v>2546</v>
      </c>
      <c r="D1034" s="16" t="s">
        <v>2547</v>
      </c>
      <c r="E1034" s="16" t="s">
        <v>31</v>
      </c>
      <c r="F1034" s="16" t="s">
        <v>2055</v>
      </c>
      <c r="G1034" s="16" t="s">
        <v>2548</v>
      </c>
      <c r="H1034" s="16" t="s">
        <v>2549</v>
      </c>
      <c r="I1034" s="16" t="s">
        <v>2545</v>
      </c>
    </row>
    <row r="1035" spans="2:9">
      <c r="B1035" s="16" t="s">
        <v>2334</v>
      </c>
      <c r="C1035" s="16" t="s">
        <v>39</v>
      </c>
      <c r="D1035" s="16" t="s">
        <v>306</v>
      </c>
      <c r="E1035" s="16" t="s">
        <v>31</v>
      </c>
      <c r="F1035" s="16" t="s">
        <v>200</v>
      </c>
      <c r="G1035" s="16" t="s">
        <v>42</v>
      </c>
      <c r="H1035" s="16" t="s">
        <v>411</v>
      </c>
      <c r="I1035" s="16" t="s">
        <v>2550</v>
      </c>
    </row>
    <row r="1036" spans="2:9">
      <c r="B1036" s="16" t="s">
        <v>2334</v>
      </c>
      <c r="C1036" s="16" t="s">
        <v>504</v>
      </c>
      <c r="D1036" s="16" t="s">
        <v>505</v>
      </c>
      <c r="E1036" s="16" t="s">
        <v>31</v>
      </c>
      <c r="F1036" s="16" t="s">
        <v>507</v>
      </c>
      <c r="G1036" s="16" t="s">
        <v>508</v>
      </c>
      <c r="H1036" s="16" t="s">
        <v>509</v>
      </c>
      <c r="I1036" s="16" t="s">
        <v>2551</v>
      </c>
    </row>
    <row r="1037" spans="2:9">
      <c r="B1037" s="16" t="s">
        <v>2334</v>
      </c>
      <c r="C1037" s="16" t="s">
        <v>1432</v>
      </c>
      <c r="D1037" s="16" t="s">
        <v>2552</v>
      </c>
      <c r="E1037" s="16" t="s">
        <v>31</v>
      </c>
      <c r="F1037" s="16" t="s">
        <v>1161</v>
      </c>
      <c r="G1037" s="16">
        <v>29828</v>
      </c>
      <c r="H1037" s="16" t="s">
        <v>29</v>
      </c>
      <c r="I1037" s="16" t="s">
        <v>2551</v>
      </c>
    </row>
    <row r="1038" spans="2:9">
      <c r="B1038" s="16" t="s">
        <v>2334</v>
      </c>
      <c r="C1038" s="16" t="s">
        <v>2281</v>
      </c>
      <c r="D1038" s="16" t="s">
        <v>2553</v>
      </c>
      <c r="E1038" s="16" t="s">
        <v>31</v>
      </c>
      <c r="F1038" s="16" t="s">
        <v>37</v>
      </c>
      <c r="G1038" s="16" t="s">
        <v>2284</v>
      </c>
      <c r="H1038" s="16" t="s">
        <v>29</v>
      </c>
      <c r="I1038" s="16" t="s">
        <v>2551</v>
      </c>
    </row>
    <row r="1039" spans="2:9">
      <c r="B1039" s="16" t="s">
        <v>2334</v>
      </c>
      <c r="C1039" s="16" t="s">
        <v>997</v>
      </c>
      <c r="D1039" s="16" t="s">
        <v>2554</v>
      </c>
      <c r="E1039" s="16" t="s">
        <v>31</v>
      </c>
      <c r="F1039" s="16" t="s">
        <v>37</v>
      </c>
      <c r="G1039" s="16" t="s">
        <v>450</v>
      </c>
      <c r="H1039" s="16" t="s">
        <v>29</v>
      </c>
      <c r="I1039" s="16" t="s">
        <v>2551</v>
      </c>
    </row>
    <row r="1040" spans="2:9">
      <c r="B1040" s="16" t="s">
        <v>2334</v>
      </c>
      <c r="C1040" s="16" t="s">
        <v>685</v>
      </c>
      <c r="D1040" s="16" t="s">
        <v>650</v>
      </c>
      <c r="E1040" s="16" t="s">
        <v>31</v>
      </c>
      <c r="F1040" s="16" t="s">
        <v>2555</v>
      </c>
      <c r="G1040" s="16" t="s">
        <v>29</v>
      </c>
      <c r="H1040" s="16" t="s">
        <v>29</v>
      </c>
      <c r="I1040" s="16" t="s">
        <v>2556</v>
      </c>
    </row>
    <row r="1041" spans="2:9">
      <c r="B1041" s="16" t="s">
        <v>2334</v>
      </c>
      <c r="C1041" s="16" t="s">
        <v>2557</v>
      </c>
      <c r="D1041" s="16" t="s">
        <v>2558</v>
      </c>
      <c r="E1041" s="16" t="s">
        <v>31</v>
      </c>
      <c r="F1041" s="16" t="s">
        <v>2559</v>
      </c>
      <c r="G1041" s="16" t="s">
        <v>876</v>
      </c>
      <c r="H1041" s="16" t="s">
        <v>304</v>
      </c>
      <c r="I1041" s="16" t="s">
        <v>2560</v>
      </c>
    </row>
    <row r="1042" spans="2:9">
      <c r="B1042" s="16" t="s">
        <v>2334</v>
      </c>
      <c r="C1042" s="16" t="s">
        <v>2561</v>
      </c>
      <c r="D1042" s="16" t="s">
        <v>650</v>
      </c>
      <c r="E1042" s="16" t="s">
        <v>31</v>
      </c>
      <c r="F1042" s="16" t="s">
        <v>406</v>
      </c>
      <c r="G1042" s="16" t="s">
        <v>29</v>
      </c>
      <c r="H1042" s="16" t="s">
        <v>29</v>
      </c>
      <c r="I1042" s="16" t="s">
        <v>2560</v>
      </c>
    </row>
    <row r="1043" spans="2:9">
      <c r="B1043" s="16" t="s">
        <v>2334</v>
      </c>
      <c r="C1043" s="16" t="s">
        <v>2562</v>
      </c>
      <c r="D1043" s="16" t="s">
        <v>2563</v>
      </c>
      <c r="E1043" s="16" t="s">
        <v>31</v>
      </c>
      <c r="F1043" s="16" t="s">
        <v>2564</v>
      </c>
      <c r="G1043" s="16" t="s">
        <v>2565</v>
      </c>
      <c r="H1043" s="16" t="s">
        <v>481</v>
      </c>
      <c r="I1043" s="16" t="s">
        <v>2566</v>
      </c>
    </row>
    <row r="1044" spans="2:9">
      <c r="B1044" s="16" t="s">
        <v>2334</v>
      </c>
      <c r="C1044" s="16" t="s">
        <v>657</v>
      </c>
      <c r="D1044" s="16" t="s">
        <v>658</v>
      </c>
      <c r="E1044" s="16" t="s">
        <v>31</v>
      </c>
      <c r="F1044" s="16" t="s">
        <v>659</v>
      </c>
      <c r="G1044" s="16" t="s">
        <v>660</v>
      </c>
      <c r="H1044" s="16" t="s">
        <v>100</v>
      </c>
      <c r="I1044" s="16" t="s">
        <v>2567</v>
      </c>
    </row>
    <row r="1045" spans="2:9">
      <c r="B1045" s="16" t="s">
        <v>2334</v>
      </c>
      <c r="C1045" s="16" t="s">
        <v>2568</v>
      </c>
      <c r="D1045" s="16" t="s">
        <v>2569</v>
      </c>
      <c r="E1045" s="16" t="s">
        <v>31</v>
      </c>
      <c r="F1045" s="16" t="s">
        <v>253</v>
      </c>
      <c r="G1045" s="16" t="s">
        <v>29</v>
      </c>
      <c r="H1045" s="16" t="s">
        <v>29</v>
      </c>
      <c r="I1045" s="16" t="s">
        <v>2570</v>
      </c>
    </row>
    <row r="1046" spans="2:9">
      <c r="B1046" s="16" t="s">
        <v>2334</v>
      </c>
      <c r="C1046" s="16" t="s">
        <v>2571</v>
      </c>
      <c r="D1046" s="16" t="s">
        <v>2572</v>
      </c>
      <c r="E1046" s="16" t="s">
        <v>31</v>
      </c>
      <c r="F1046" s="16" t="s">
        <v>1765</v>
      </c>
      <c r="G1046" s="16" t="s">
        <v>37</v>
      </c>
      <c r="H1046" s="16" t="s">
        <v>38</v>
      </c>
      <c r="I1046" s="16" t="s">
        <v>2570</v>
      </c>
    </row>
    <row r="1047" spans="2:9">
      <c r="B1047" s="16" t="s">
        <v>2573</v>
      </c>
      <c r="C1047" s="16" t="s">
        <v>2574</v>
      </c>
      <c r="D1047" s="16" t="s">
        <v>2575</v>
      </c>
      <c r="E1047" s="16" t="s">
        <v>31</v>
      </c>
      <c r="F1047" s="16" t="s">
        <v>2576</v>
      </c>
      <c r="G1047" s="16" t="s">
        <v>29</v>
      </c>
      <c r="H1047" s="16" t="s">
        <v>29</v>
      </c>
      <c r="I1047" s="16" t="s">
        <v>2577</v>
      </c>
    </row>
    <row r="1048" spans="2:9">
      <c r="B1048" s="16" t="s">
        <v>2573</v>
      </c>
      <c r="C1048" s="16" t="s">
        <v>538</v>
      </c>
      <c r="D1048" s="16" t="s">
        <v>539</v>
      </c>
      <c r="E1048" s="16" t="s">
        <v>31</v>
      </c>
      <c r="F1048" s="16" t="s">
        <v>246</v>
      </c>
      <c r="G1048" s="16" t="s">
        <v>540</v>
      </c>
      <c r="H1048" s="16" t="s">
        <v>408</v>
      </c>
      <c r="I1048" s="16" t="s">
        <v>2578</v>
      </c>
    </row>
    <row r="1049" spans="2:9">
      <c r="B1049" s="16" t="s">
        <v>2573</v>
      </c>
      <c r="C1049" s="16" t="s">
        <v>29</v>
      </c>
      <c r="D1049" s="16" t="s">
        <v>30</v>
      </c>
      <c r="E1049" s="16" t="s">
        <v>31</v>
      </c>
      <c r="F1049" s="16" t="s">
        <v>2579</v>
      </c>
      <c r="G1049" s="16" t="s">
        <v>29</v>
      </c>
      <c r="H1049" s="16" t="s">
        <v>29</v>
      </c>
      <c r="I1049" s="16" t="s">
        <v>2580</v>
      </c>
    </row>
    <row r="1050" spans="2:9">
      <c r="B1050" s="16" t="s">
        <v>2573</v>
      </c>
      <c r="C1050" s="16" t="s">
        <v>353</v>
      </c>
      <c r="D1050" s="16" t="s">
        <v>354</v>
      </c>
      <c r="E1050" s="16" t="s">
        <v>31</v>
      </c>
      <c r="F1050" s="16" t="s">
        <v>355</v>
      </c>
      <c r="G1050" s="16" t="s">
        <v>356</v>
      </c>
      <c r="H1050" s="16" t="s">
        <v>75</v>
      </c>
      <c r="I1050" s="16" t="s">
        <v>2580</v>
      </c>
    </row>
    <row r="1051" spans="2:9">
      <c r="B1051" s="16" t="s">
        <v>2573</v>
      </c>
      <c r="C1051" s="16" t="s">
        <v>2581</v>
      </c>
      <c r="D1051" s="16" t="s">
        <v>2582</v>
      </c>
      <c r="E1051" s="16" t="s">
        <v>31</v>
      </c>
      <c r="F1051" s="16" t="s">
        <v>36</v>
      </c>
      <c r="G1051" s="16" t="s">
        <v>458</v>
      </c>
      <c r="H1051" s="16" t="s">
        <v>422</v>
      </c>
      <c r="I1051" s="16" t="s">
        <v>2580</v>
      </c>
    </row>
    <row r="1052" spans="2:9">
      <c r="B1052" s="16" t="s">
        <v>2573</v>
      </c>
      <c r="C1052" s="16" t="s">
        <v>1476</v>
      </c>
      <c r="D1052" s="16" t="s">
        <v>1477</v>
      </c>
      <c r="E1052" s="16" t="s">
        <v>31</v>
      </c>
      <c r="F1052" s="16" t="s">
        <v>1234</v>
      </c>
      <c r="G1052" s="16" t="s">
        <v>29</v>
      </c>
      <c r="H1052" s="16" t="s">
        <v>29</v>
      </c>
      <c r="I1052" s="16" t="s">
        <v>2580</v>
      </c>
    </row>
    <row r="1053" spans="2:9">
      <c r="B1053" s="16" t="s">
        <v>2573</v>
      </c>
      <c r="C1053" s="16" t="s">
        <v>2059</v>
      </c>
      <c r="D1053" s="16" t="s">
        <v>2060</v>
      </c>
      <c r="E1053" s="16" t="s">
        <v>31</v>
      </c>
      <c r="F1053" s="16" t="s">
        <v>2061</v>
      </c>
      <c r="G1053" s="16" t="s">
        <v>2062</v>
      </c>
      <c r="H1053" s="16" t="s">
        <v>785</v>
      </c>
      <c r="I1053" s="16" t="s">
        <v>2583</v>
      </c>
    </row>
    <row r="1054" spans="2:9">
      <c r="B1054" s="16" t="s">
        <v>2573</v>
      </c>
      <c r="C1054" s="16" t="s">
        <v>2584</v>
      </c>
      <c r="D1054" s="16" t="s">
        <v>2585</v>
      </c>
      <c r="E1054" s="16" t="s">
        <v>31</v>
      </c>
      <c r="F1054" s="16" t="s">
        <v>2586</v>
      </c>
      <c r="G1054" s="16" t="s">
        <v>37</v>
      </c>
      <c r="H1054" s="16" t="s">
        <v>38</v>
      </c>
      <c r="I1054" s="16" t="s">
        <v>2587</v>
      </c>
    </row>
    <row r="1055" spans="2:9">
      <c r="B1055" s="16" t="s">
        <v>2573</v>
      </c>
      <c r="C1055" s="16" t="s">
        <v>29</v>
      </c>
      <c r="D1055" s="16" t="s">
        <v>30</v>
      </c>
      <c r="E1055" s="16" t="s">
        <v>31</v>
      </c>
      <c r="F1055" s="16" t="s">
        <v>2588</v>
      </c>
      <c r="G1055" s="16" t="s">
        <v>29</v>
      </c>
      <c r="H1055" s="16" t="s">
        <v>29</v>
      </c>
      <c r="I1055" s="16" t="s">
        <v>2589</v>
      </c>
    </row>
    <row r="1056" spans="2:9">
      <c r="B1056" s="16" t="s">
        <v>2573</v>
      </c>
      <c r="C1056" s="16" t="s">
        <v>151</v>
      </c>
      <c r="D1056" s="16" t="s">
        <v>152</v>
      </c>
      <c r="E1056" s="16" t="s">
        <v>31</v>
      </c>
      <c r="F1056" s="16" t="s">
        <v>153</v>
      </c>
      <c r="G1056" s="16" t="s">
        <v>29</v>
      </c>
      <c r="H1056" s="16" t="s">
        <v>29</v>
      </c>
      <c r="I1056" s="16" t="s">
        <v>2589</v>
      </c>
    </row>
    <row r="1057" spans="2:9">
      <c r="B1057" s="16" t="s">
        <v>2573</v>
      </c>
      <c r="C1057" s="16" t="s">
        <v>2590</v>
      </c>
      <c r="D1057" s="16" t="s">
        <v>2591</v>
      </c>
      <c r="E1057" s="16" t="s">
        <v>31</v>
      </c>
      <c r="F1057" s="16" t="s">
        <v>2592</v>
      </c>
      <c r="G1057" s="16" t="s">
        <v>37</v>
      </c>
      <c r="H1057" s="16" t="s">
        <v>38</v>
      </c>
      <c r="I1057" s="16" t="s">
        <v>2589</v>
      </c>
    </row>
    <row r="1058" spans="2:9">
      <c r="B1058" s="16" t="s">
        <v>2573</v>
      </c>
      <c r="C1058" s="16" t="s">
        <v>29</v>
      </c>
      <c r="D1058" s="16" t="s">
        <v>30</v>
      </c>
      <c r="E1058" s="16" t="s">
        <v>31</v>
      </c>
      <c r="F1058" s="16" t="s">
        <v>2593</v>
      </c>
      <c r="G1058" s="16" t="s">
        <v>29</v>
      </c>
      <c r="H1058" s="16" t="s">
        <v>29</v>
      </c>
      <c r="I1058" s="16" t="s">
        <v>2594</v>
      </c>
    </row>
    <row r="1059" spans="2:9">
      <c r="B1059" s="16" t="s">
        <v>2573</v>
      </c>
      <c r="C1059" s="16" t="s">
        <v>1252</v>
      </c>
      <c r="D1059" s="16" t="s">
        <v>1487</v>
      </c>
      <c r="E1059" s="16" t="s">
        <v>31</v>
      </c>
      <c r="F1059" s="16" t="s">
        <v>1488</v>
      </c>
      <c r="G1059" s="16" t="s">
        <v>705</v>
      </c>
      <c r="H1059" s="16" t="s">
        <v>2595</v>
      </c>
      <c r="I1059" s="16" t="s">
        <v>2594</v>
      </c>
    </row>
    <row r="1060" spans="2:9">
      <c r="B1060" s="16" t="s">
        <v>2573</v>
      </c>
      <c r="C1060" s="16" t="s">
        <v>29</v>
      </c>
      <c r="D1060" s="16" t="s">
        <v>30</v>
      </c>
      <c r="E1060" s="16" t="s">
        <v>31</v>
      </c>
      <c r="F1060" s="16" t="s">
        <v>2596</v>
      </c>
      <c r="G1060" s="16" t="s">
        <v>29</v>
      </c>
      <c r="H1060" s="16" t="s">
        <v>29</v>
      </c>
      <c r="I1060" s="16" t="s">
        <v>2597</v>
      </c>
    </row>
    <row r="1061" spans="2:9">
      <c r="B1061" s="16" t="s">
        <v>2573</v>
      </c>
      <c r="C1061" s="16" t="s">
        <v>2124</v>
      </c>
      <c r="D1061" s="16" t="s">
        <v>2125</v>
      </c>
      <c r="E1061" s="16" t="s">
        <v>31</v>
      </c>
      <c r="F1061" s="16" t="s">
        <v>2126</v>
      </c>
      <c r="G1061" s="16" t="s">
        <v>2598</v>
      </c>
      <c r="H1061" s="16" t="s">
        <v>254</v>
      </c>
      <c r="I1061" s="16" t="s">
        <v>2597</v>
      </c>
    </row>
    <row r="1062" spans="2:9">
      <c r="B1062" s="16" t="s">
        <v>2573</v>
      </c>
      <c r="C1062" s="16" t="s">
        <v>1625</v>
      </c>
      <c r="D1062" s="16" t="s">
        <v>1626</v>
      </c>
      <c r="E1062" s="16" t="s">
        <v>31</v>
      </c>
      <c r="F1062" s="16" t="s">
        <v>1294</v>
      </c>
      <c r="G1062" s="16" t="s">
        <v>37</v>
      </c>
      <c r="H1062" s="16" t="s">
        <v>38</v>
      </c>
      <c r="I1062" s="16" t="s">
        <v>2597</v>
      </c>
    </row>
    <row r="1063" spans="2:9">
      <c r="B1063" s="16" t="s">
        <v>2573</v>
      </c>
      <c r="C1063" s="16" t="s">
        <v>88</v>
      </c>
      <c r="D1063" s="16" t="s">
        <v>2599</v>
      </c>
      <c r="E1063" s="16" t="s">
        <v>31</v>
      </c>
      <c r="F1063" s="16" t="s">
        <v>324</v>
      </c>
      <c r="G1063" s="16" t="s">
        <v>91</v>
      </c>
      <c r="H1063" s="16" t="s">
        <v>325</v>
      </c>
      <c r="I1063" s="16" t="s">
        <v>2600</v>
      </c>
    </row>
    <row r="1064" spans="2:9">
      <c r="B1064" s="16" t="s">
        <v>2573</v>
      </c>
      <c r="C1064" s="16" t="s">
        <v>29</v>
      </c>
      <c r="D1064" s="16" t="s">
        <v>30</v>
      </c>
      <c r="E1064" s="16" t="s">
        <v>31</v>
      </c>
      <c r="F1064" s="16" t="s">
        <v>2601</v>
      </c>
      <c r="G1064" s="16" t="s">
        <v>29</v>
      </c>
      <c r="H1064" s="16" t="s">
        <v>29</v>
      </c>
      <c r="I1064" s="16" t="s">
        <v>2602</v>
      </c>
    </row>
    <row r="1065" spans="2:9">
      <c r="B1065" s="16" t="s">
        <v>2573</v>
      </c>
      <c r="C1065" s="16" t="s">
        <v>160</v>
      </c>
      <c r="D1065" s="16" t="s">
        <v>2603</v>
      </c>
      <c r="E1065" s="16" t="s">
        <v>31</v>
      </c>
      <c r="F1065" s="16" t="s">
        <v>2604</v>
      </c>
      <c r="G1065" s="16" t="s">
        <v>163</v>
      </c>
      <c r="H1065" s="16" t="s">
        <v>258</v>
      </c>
      <c r="I1065" s="16" t="s">
        <v>2602</v>
      </c>
    </row>
    <row r="1066" spans="2:9">
      <c r="B1066" s="16" t="s">
        <v>2573</v>
      </c>
      <c r="C1066" s="16" t="s">
        <v>2605</v>
      </c>
      <c r="D1066" s="16" t="s">
        <v>2606</v>
      </c>
      <c r="E1066" s="16" t="s">
        <v>31</v>
      </c>
      <c r="F1066" s="16" t="s">
        <v>2607</v>
      </c>
      <c r="G1066" s="16" t="s">
        <v>169</v>
      </c>
      <c r="H1066" s="16" t="s">
        <v>1034</v>
      </c>
      <c r="I1066" s="16" t="s">
        <v>2602</v>
      </c>
    </row>
    <row r="1067" spans="2:9">
      <c r="B1067" s="16" t="s">
        <v>2573</v>
      </c>
      <c r="C1067" s="16" t="s">
        <v>804</v>
      </c>
      <c r="D1067" s="16" t="s">
        <v>805</v>
      </c>
      <c r="E1067" s="16" t="s">
        <v>226</v>
      </c>
      <c r="F1067" s="16" t="s">
        <v>276</v>
      </c>
      <c r="G1067" s="16" t="s">
        <v>29</v>
      </c>
      <c r="H1067" s="16" t="s">
        <v>29</v>
      </c>
      <c r="I1067" s="16" t="s">
        <v>2602</v>
      </c>
    </row>
    <row r="1068" spans="2:9">
      <c r="B1068" s="16" t="s">
        <v>2573</v>
      </c>
      <c r="C1068" s="16" t="s">
        <v>1779</v>
      </c>
      <c r="D1068" s="16" t="s">
        <v>2608</v>
      </c>
      <c r="E1068" s="16" t="s">
        <v>31</v>
      </c>
      <c r="F1068" s="16" t="s">
        <v>2609</v>
      </c>
      <c r="G1068" s="16" t="s">
        <v>1782</v>
      </c>
      <c r="H1068" s="16" t="s">
        <v>927</v>
      </c>
      <c r="I1068" s="16" t="s">
        <v>2610</v>
      </c>
    </row>
    <row r="1069" spans="2:9">
      <c r="B1069" s="16" t="s">
        <v>2573</v>
      </c>
      <c r="C1069" s="16" t="s">
        <v>29</v>
      </c>
      <c r="D1069" s="16" t="s">
        <v>30</v>
      </c>
      <c r="E1069" s="16" t="s">
        <v>31</v>
      </c>
      <c r="F1069" s="16" t="s">
        <v>2611</v>
      </c>
      <c r="G1069" s="16" t="s">
        <v>29</v>
      </c>
      <c r="H1069" s="16" t="s">
        <v>29</v>
      </c>
      <c r="I1069" s="16" t="s">
        <v>2612</v>
      </c>
    </row>
    <row r="1070" spans="2:9">
      <c r="B1070" s="16" t="s">
        <v>2573</v>
      </c>
      <c r="C1070" s="16" t="s">
        <v>182</v>
      </c>
      <c r="D1070" s="16" t="s">
        <v>183</v>
      </c>
      <c r="E1070" s="16" t="s">
        <v>31</v>
      </c>
      <c r="F1070" s="16" t="s">
        <v>184</v>
      </c>
      <c r="G1070" s="16" t="s">
        <v>185</v>
      </c>
      <c r="H1070" s="16" t="s">
        <v>53</v>
      </c>
      <c r="I1070" s="16" t="s">
        <v>2612</v>
      </c>
    </row>
    <row r="1071" spans="2:9">
      <c r="B1071" s="16" t="s">
        <v>2573</v>
      </c>
      <c r="C1071" s="16" t="s">
        <v>681</v>
      </c>
      <c r="D1071" s="16" t="s">
        <v>2457</v>
      </c>
      <c r="E1071" s="16" t="s">
        <v>31</v>
      </c>
      <c r="F1071" s="16" t="s">
        <v>2458</v>
      </c>
      <c r="G1071" s="16" t="s">
        <v>684</v>
      </c>
      <c r="H1071" s="16" t="s">
        <v>481</v>
      </c>
      <c r="I1071" s="16" t="s">
        <v>2613</v>
      </c>
    </row>
    <row r="1072" spans="2:9">
      <c r="B1072" s="16" t="s">
        <v>2573</v>
      </c>
      <c r="C1072" s="16" t="s">
        <v>39</v>
      </c>
      <c r="D1072" s="16" t="s">
        <v>2460</v>
      </c>
      <c r="E1072" s="16" t="s">
        <v>31</v>
      </c>
      <c r="F1072" s="16" t="s">
        <v>2461</v>
      </c>
      <c r="G1072" s="16" t="s">
        <v>42</v>
      </c>
      <c r="H1072" s="16" t="s">
        <v>1592</v>
      </c>
      <c r="I1072" s="16" t="s">
        <v>2613</v>
      </c>
    </row>
    <row r="1073" spans="2:9">
      <c r="B1073" s="16" t="s">
        <v>2573</v>
      </c>
      <c r="C1073" s="16" t="s">
        <v>857</v>
      </c>
      <c r="D1073" s="16" t="s">
        <v>2462</v>
      </c>
      <c r="E1073" s="16" t="s">
        <v>31</v>
      </c>
      <c r="F1073" s="16" t="s">
        <v>869</v>
      </c>
      <c r="G1073" s="16" t="s">
        <v>427</v>
      </c>
      <c r="H1073" s="16" t="s">
        <v>995</v>
      </c>
      <c r="I1073" s="16" t="s">
        <v>2613</v>
      </c>
    </row>
    <row r="1074" spans="2:9">
      <c r="B1074" s="16" t="s">
        <v>2573</v>
      </c>
      <c r="C1074" s="16" t="s">
        <v>854</v>
      </c>
      <c r="D1074" s="16" t="s">
        <v>2463</v>
      </c>
      <c r="E1074" s="16" t="s">
        <v>31</v>
      </c>
      <c r="F1074" s="16" t="s">
        <v>2464</v>
      </c>
      <c r="G1074" s="16" t="s">
        <v>29</v>
      </c>
      <c r="H1074" s="16" t="s">
        <v>29</v>
      </c>
      <c r="I1074" s="16" t="s">
        <v>2613</v>
      </c>
    </row>
    <row r="1075" spans="2:9">
      <c r="B1075" s="16" t="s">
        <v>2573</v>
      </c>
      <c r="C1075" s="16" t="s">
        <v>120</v>
      </c>
      <c r="D1075" s="16" t="s">
        <v>2465</v>
      </c>
      <c r="E1075" s="16" t="s">
        <v>122</v>
      </c>
      <c r="F1075" s="16" t="s">
        <v>2466</v>
      </c>
      <c r="G1075" s="16" t="s">
        <v>124</v>
      </c>
      <c r="H1075" s="16" t="s">
        <v>927</v>
      </c>
      <c r="I1075" s="16" t="s">
        <v>2613</v>
      </c>
    </row>
    <row r="1076" spans="2:9">
      <c r="B1076" s="16" t="s">
        <v>2573</v>
      </c>
      <c r="C1076" s="16" t="s">
        <v>1916</v>
      </c>
      <c r="D1076" s="16" t="s">
        <v>1917</v>
      </c>
      <c r="E1076" s="16" t="s">
        <v>31</v>
      </c>
      <c r="F1076" s="16" t="s">
        <v>1918</v>
      </c>
      <c r="G1076" s="16" t="s">
        <v>1919</v>
      </c>
      <c r="H1076" s="16" t="s">
        <v>1920</v>
      </c>
      <c r="I1076" s="16" t="s">
        <v>2613</v>
      </c>
    </row>
    <row r="1077" spans="2:9">
      <c r="B1077" s="16" t="s">
        <v>2573</v>
      </c>
      <c r="C1077" s="16" t="s">
        <v>101</v>
      </c>
      <c r="D1077" s="16" t="s">
        <v>102</v>
      </c>
      <c r="E1077" s="16" t="s">
        <v>31</v>
      </c>
      <c r="F1077" s="16" t="s">
        <v>103</v>
      </c>
      <c r="G1077" s="16" t="s">
        <v>104</v>
      </c>
      <c r="H1077" s="16" t="s">
        <v>105</v>
      </c>
      <c r="I1077" s="16" t="s">
        <v>2614</v>
      </c>
    </row>
    <row r="1078" spans="2:9">
      <c r="B1078" s="16" t="s">
        <v>2573</v>
      </c>
      <c r="C1078" s="16" t="s">
        <v>836</v>
      </c>
      <c r="D1078" s="16" t="s">
        <v>837</v>
      </c>
      <c r="E1078" s="16" t="s">
        <v>226</v>
      </c>
      <c r="F1078" s="16" t="s">
        <v>335</v>
      </c>
      <c r="G1078" s="16" t="s">
        <v>838</v>
      </c>
      <c r="H1078" s="16" t="s">
        <v>271</v>
      </c>
      <c r="I1078" s="16" t="s">
        <v>2615</v>
      </c>
    </row>
    <row r="1079" spans="2:9">
      <c r="B1079" s="16" t="s">
        <v>2573</v>
      </c>
      <c r="C1079" s="16" t="s">
        <v>285</v>
      </c>
      <c r="D1079" s="16" t="s">
        <v>752</v>
      </c>
      <c r="E1079" s="16" t="s">
        <v>31</v>
      </c>
      <c r="F1079" s="16" t="s">
        <v>1975</v>
      </c>
      <c r="G1079" s="16" t="s">
        <v>288</v>
      </c>
      <c r="H1079" s="16" t="s">
        <v>284</v>
      </c>
      <c r="I1079" s="16" t="s">
        <v>2616</v>
      </c>
    </row>
    <row r="1080" spans="2:9">
      <c r="B1080" s="16" t="s">
        <v>2573</v>
      </c>
      <c r="C1080" s="16" t="s">
        <v>2617</v>
      </c>
      <c r="D1080" s="16" t="s">
        <v>2618</v>
      </c>
      <c r="E1080" s="16" t="s">
        <v>31</v>
      </c>
      <c r="F1080" s="16" t="s">
        <v>1495</v>
      </c>
      <c r="G1080" s="16" t="s">
        <v>2619</v>
      </c>
      <c r="H1080" s="16" t="s">
        <v>258</v>
      </c>
      <c r="I1080" s="16" t="s">
        <v>2620</v>
      </c>
    </row>
    <row r="1081" spans="2:9">
      <c r="B1081" s="16" t="s">
        <v>2573</v>
      </c>
      <c r="C1081" s="16" t="s">
        <v>1952</v>
      </c>
      <c r="D1081" s="16" t="s">
        <v>1953</v>
      </c>
      <c r="E1081" s="16" t="s">
        <v>31</v>
      </c>
      <c r="F1081" s="16" t="s">
        <v>246</v>
      </c>
      <c r="G1081" s="16" t="s">
        <v>37</v>
      </c>
      <c r="H1081" s="16" t="s">
        <v>38</v>
      </c>
      <c r="I1081" s="16" t="s">
        <v>2620</v>
      </c>
    </row>
    <row r="1082" spans="2:9">
      <c r="B1082" s="16" t="s">
        <v>2573</v>
      </c>
      <c r="C1082" s="16" t="s">
        <v>2621</v>
      </c>
      <c r="D1082" s="16" t="s">
        <v>2622</v>
      </c>
      <c r="E1082" s="16" t="s">
        <v>31</v>
      </c>
      <c r="F1082" s="16" t="s">
        <v>2488</v>
      </c>
      <c r="G1082" s="16" t="s">
        <v>1357</v>
      </c>
      <c r="H1082" s="16" t="s">
        <v>70</v>
      </c>
      <c r="I1082" s="16" t="s">
        <v>2623</v>
      </c>
    </row>
    <row r="1083" spans="2:9">
      <c r="B1083" s="16" t="s">
        <v>2573</v>
      </c>
      <c r="C1083" s="16" t="s">
        <v>908</v>
      </c>
      <c r="D1083" s="16" t="s">
        <v>1068</v>
      </c>
      <c r="E1083" s="16" t="s">
        <v>31</v>
      </c>
      <c r="F1083" s="16" t="s">
        <v>783</v>
      </c>
      <c r="G1083" s="16" t="s">
        <v>910</v>
      </c>
      <c r="H1083" s="16" t="s">
        <v>1069</v>
      </c>
      <c r="I1083" s="16" t="s">
        <v>2624</v>
      </c>
    </row>
    <row r="1084" spans="2:9">
      <c r="B1084" s="16" t="s">
        <v>2573</v>
      </c>
      <c r="C1084" s="16" t="s">
        <v>29</v>
      </c>
      <c r="D1084" s="16" t="s">
        <v>30</v>
      </c>
      <c r="E1084" s="16" t="s">
        <v>31</v>
      </c>
      <c r="F1084" s="16" t="s">
        <v>2625</v>
      </c>
      <c r="G1084" s="16" t="s">
        <v>29</v>
      </c>
      <c r="H1084" s="16" t="s">
        <v>29</v>
      </c>
      <c r="I1084" s="16" t="s">
        <v>2624</v>
      </c>
    </row>
    <row r="1085" spans="2:9">
      <c r="B1085" s="16" t="s">
        <v>2573</v>
      </c>
      <c r="C1085" s="16" t="s">
        <v>492</v>
      </c>
      <c r="D1085" s="16" t="s">
        <v>493</v>
      </c>
      <c r="E1085" s="16" t="s">
        <v>31</v>
      </c>
      <c r="F1085" s="16" t="s">
        <v>494</v>
      </c>
      <c r="G1085" s="16" t="s">
        <v>495</v>
      </c>
      <c r="H1085" s="16" t="s">
        <v>408</v>
      </c>
      <c r="I1085" s="16" t="s">
        <v>2626</v>
      </c>
    </row>
    <row r="1086" spans="2:9">
      <c r="B1086" s="16" t="s">
        <v>2573</v>
      </c>
      <c r="C1086" s="16" t="s">
        <v>618</v>
      </c>
      <c r="D1086" s="16" t="s">
        <v>619</v>
      </c>
      <c r="E1086" s="16" t="s">
        <v>31</v>
      </c>
      <c r="F1086" s="16" t="s">
        <v>620</v>
      </c>
      <c r="G1086" s="16" t="s">
        <v>37</v>
      </c>
      <c r="H1086" s="16" t="s">
        <v>38</v>
      </c>
      <c r="I1086" s="16" t="s">
        <v>2626</v>
      </c>
    </row>
    <row r="1087" spans="2:9">
      <c r="B1087" s="16" t="s">
        <v>2573</v>
      </c>
      <c r="C1087" s="16" t="s">
        <v>127</v>
      </c>
      <c r="D1087" s="16" t="s">
        <v>525</v>
      </c>
      <c r="E1087" s="16" t="s">
        <v>31</v>
      </c>
      <c r="F1087" s="16" t="s">
        <v>1852</v>
      </c>
      <c r="G1087" s="16" t="s">
        <v>130</v>
      </c>
      <c r="H1087" s="16" t="s">
        <v>740</v>
      </c>
      <c r="I1087" s="16" t="s">
        <v>2626</v>
      </c>
    </row>
    <row r="1088" spans="2:9">
      <c r="B1088" s="16" t="s">
        <v>2573</v>
      </c>
      <c r="C1088" s="16" t="s">
        <v>182</v>
      </c>
      <c r="D1088" s="16" t="s">
        <v>183</v>
      </c>
      <c r="E1088" s="16" t="s">
        <v>122</v>
      </c>
      <c r="F1088" s="16" t="s">
        <v>184</v>
      </c>
      <c r="G1088" s="16" t="s">
        <v>185</v>
      </c>
      <c r="H1088" s="16" t="s">
        <v>53</v>
      </c>
      <c r="I1088" s="16" t="s">
        <v>2627</v>
      </c>
    </row>
    <row r="1089" spans="2:9">
      <c r="B1089" s="16" t="s">
        <v>2573</v>
      </c>
      <c r="C1089" s="16" t="s">
        <v>600</v>
      </c>
      <c r="D1089" s="16" t="s">
        <v>601</v>
      </c>
      <c r="E1089" s="16" t="s">
        <v>226</v>
      </c>
      <c r="F1089" s="16" t="s">
        <v>602</v>
      </c>
      <c r="G1089" s="16" t="s">
        <v>458</v>
      </c>
      <c r="H1089" s="16" t="s">
        <v>254</v>
      </c>
      <c r="I1089" s="16" t="s">
        <v>2628</v>
      </c>
    </row>
    <row r="1090" spans="2:9">
      <c r="B1090" s="16" t="s">
        <v>2573</v>
      </c>
      <c r="C1090" s="16" t="s">
        <v>832</v>
      </c>
      <c r="D1090" s="16" t="s">
        <v>2629</v>
      </c>
      <c r="E1090" s="16" t="s">
        <v>786</v>
      </c>
      <c r="F1090" s="16" t="s">
        <v>2630</v>
      </c>
      <c r="G1090" s="16" t="s">
        <v>835</v>
      </c>
      <c r="H1090" s="16" t="s">
        <v>777</v>
      </c>
      <c r="I1090" s="16" t="s">
        <v>2628</v>
      </c>
    </row>
    <row r="1091" spans="2:9">
      <c r="B1091" s="16" t="s">
        <v>2573</v>
      </c>
      <c r="C1091" s="16" t="s">
        <v>39</v>
      </c>
      <c r="D1091" s="16" t="s">
        <v>2631</v>
      </c>
      <c r="E1091" s="16" t="s">
        <v>31</v>
      </c>
      <c r="F1091" s="16" t="s">
        <v>2632</v>
      </c>
      <c r="G1091" s="16" t="s">
        <v>42</v>
      </c>
      <c r="H1091" s="16" t="s">
        <v>509</v>
      </c>
      <c r="I1091" s="16" t="s">
        <v>2628</v>
      </c>
    </row>
    <row r="1092" spans="2:9">
      <c r="B1092" s="16" t="s">
        <v>2573</v>
      </c>
      <c r="C1092" s="16" t="s">
        <v>44</v>
      </c>
      <c r="D1092" s="16" t="s">
        <v>2633</v>
      </c>
      <c r="E1092" s="16" t="s">
        <v>31</v>
      </c>
      <c r="F1092" s="16" t="s">
        <v>1005</v>
      </c>
      <c r="G1092" s="16" t="s">
        <v>1591</v>
      </c>
      <c r="H1092" s="16" t="s">
        <v>561</v>
      </c>
      <c r="I1092" s="16" t="s">
        <v>2628</v>
      </c>
    </row>
    <row r="1093" spans="2:9">
      <c r="B1093" s="16" t="s">
        <v>2573</v>
      </c>
      <c r="C1093" s="16" t="s">
        <v>300</v>
      </c>
      <c r="D1093" s="16" t="s">
        <v>2634</v>
      </c>
      <c r="E1093" s="16" t="s">
        <v>31</v>
      </c>
      <c r="F1093" s="16" t="s">
        <v>2635</v>
      </c>
      <c r="G1093" s="16" t="s">
        <v>303</v>
      </c>
      <c r="H1093" s="16" t="s">
        <v>827</v>
      </c>
      <c r="I1093" s="16" t="s">
        <v>2628</v>
      </c>
    </row>
    <row r="1094" spans="2:9">
      <c r="B1094" s="16" t="s">
        <v>2573</v>
      </c>
      <c r="C1094" s="16" t="s">
        <v>857</v>
      </c>
      <c r="D1094" s="16" t="s">
        <v>2636</v>
      </c>
      <c r="E1094" s="16" t="s">
        <v>122</v>
      </c>
      <c r="F1094" s="16" t="s">
        <v>2637</v>
      </c>
      <c r="G1094" s="16" t="s">
        <v>427</v>
      </c>
      <c r="H1094" s="16" t="s">
        <v>860</v>
      </c>
      <c r="I1094" s="16" t="s">
        <v>2628</v>
      </c>
    </row>
    <row r="1095" spans="2:9">
      <c r="B1095" s="16" t="s">
        <v>2573</v>
      </c>
      <c r="C1095" s="16" t="s">
        <v>854</v>
      </c>
      <c r="D1095" s="16" t="s">
        <v>2638</v>
      </c>
      <c r="E1095" s="16" t="s">
        <v>226</v>
      </c>
      <c r="F1095" s="16" t="s">
        <v>2639</v>
      </c>
      <c r="G1095" s="16" t="s">
        <v>29</v>
      </c>
      <c r="H1095" s="16" t="s">
        <v>29</v>
      </c>
      <c r="I1095" s="16" t="s">
        <v>2628</v>
      </c>
    </row>
    <row r="1096" spans="2:9">
      <c r="B1096" s="16" t="s">
        <v>2573</v>
      </c>
      <c r="C1096" s="16" t="s">
        <v>828</v>
      </c>
      <c r="D1096" s="16" t="s">
        <v>2640</v>
      </c>
      <c r="E1096" s="16" t="s">
        <v>31</v>
      </c>
      <c r="F1096" s="16" t="s">
        <v>37</v>
      </c>
      <c r="G1096" s="16" t="s">
        <v>830</v>
      </c>
      <c r="H1096" s="16" t="s">
        <v>29</v>
      </c>
      <c r="I1096" s="16" t="s">
        <v>2628</v>
      </c>
    </row>
    <row r="1097" spans="2:9">
      <c r="B1097" s="16" t="s">
        <v>2573</v>
      </c>
      <c r="C1097" s="16" t="s">
        <v>1094</v>
      </c>
      <c r="D1097" s="16" t="s">
        <v>146</v>
      </c>
      <c r="E1097" s="16" t="s">
        <v>31</v>
      </c>
      <c r="F1097" s="16" t="s">
        <v>2641</v>
      </c>
      <c r="G1097" s="16" t="s">
        <v>29</v>
      </c>
      <c r="H1097" s="16" t="s">
        <v>29</v>
      </c>
      <c r="I1097" s="16" t="s">
        <v>2642</v>
      </c>
    </row>
    <row r="1098" spans="2:9">
      <c r="B1098" s="16" t="s">
        <v>2573</v>
      </c>
      <c r="C1098" s="16" t="s">
        <v>127</v>
      </c>
      <c r="D1098" s="16" t="s">
        <v>525</v>
      </c>
      <c r="E1098" s="16" t="s">
        <v>31</v>
      </c>
      <c r="F1098" s="16" t="s">
        <v>1852</v>
      </c>
      <c r="G1098" s="16" t="s">
        <v>130</v>
      </c>
      <c r="H1098" s="16" t="s">
        <v>740</v>
      </c>
      <c r="I1098" s="16" t="s">
        <v>2643</v>
      </c>
    </row>
    <row r="1099" spans="2:9">
      <c r="B1099" s="16" t="s">
        <v>2573</v>
      </c>
      <c r="C1099" s="16" t="s">
        <v>2644</v>
      </c>
      <c r="D1099" s="16" t="s">
        <v>2645</v>
      </c>
      <c r="E1099" s="16" t="s">
        <v>31</v>
      </c>
      <c r="F1099" s="16" t="s">
        <v>2646</v>
      </c>
      <c r="G1099" s="16" t="s">
        <v>37</v>
      </c>
      <c r="H1099" s="16" t="s">
        <v>38</v>
      </c>
      <c r="I1099" s="16" t="s">
        <v>2643</v>
      </c>
    </row>
    <row r="1100" spans="2:9">
      <c r="B1100" s="16" t="s">
        <v>2573</v>
      </c>
      <c r="C1100" s="16" t="s">
        <v>1366</v>
      </c>
      <c r="D1100" s="16" t="s">
        <v>1367</v>
      </c>
      <c r="E1100" s="16" t="s">
        <v>31</v>
      </c>
      <c r="F1100" s="16" t="s">
        <v>1368</v>
      </c>
      <c r="G1100" s="16" t="s">
        <v>2647</v>
      </c>
      <c r="H1100" s="16" t="s">
        <v>1034</v>
      </c>
      <c r="I1100" s="16" t="s">
        <v>2648</v>
      </c>
    </row>
    <row r="1101" spans="2:9">
      <c r="B1101" s="16" t="s">
        <v>2573</v>
      </c>
      <c r="C1101" s="16" t="s">
        <v>2649</v>
      </c>
      <c r="D1101" s="16" t="s">
        <v>2650</v>
      </c>
      <c r="E1101" s="16" t="s">
        <v>31</v>
      </c>
      <c r="F1101" s="16" t="s">
        <v>2651</v>
      </c>
      <c r="G1101" s="16" t="s">
        <v>2652</v>
      </c>
      <c r="H1101" s="16" t="s">
        <v>734</v>
      </c>
      <c r="I1101" s="16" t="s">
        <v>2653</v>
      </c>
    </row>
    <row r="1102" spans="2:9">
      <c r="B1102" s="16" t="s">
        <v>2573</v>
      </c>
      <c r="C1102" s="16" t="s">
        <v>2654</v>
      </c>
      <c r="D1102" s="16" t="s">
        <v>2655</v>
      </c>
      <c r="E1102" s="16" t="s">
        <v>31</v>
      </c>
      <c r="F1102" s="16" t="s">
        <v>36</v>
      </c>
      <c r="G1102" s="16" t="s">
        <v>2656</v>
      </c>
      <c r="H1102" s="16" t="s">
        <v>31</v>
      </c>
      <c r="I1102" s="16" t="s">
        <v>2653</v>
      </c>
    </row>
    <row r="1103" spans="2:9">
      <c r="B1103" s="16" t="s">
        <v>2573</v>
      </c>
      <c r="C1103" s="16" t="s">
        <v>1608</v>
      </c>
      <c r="D1103" s="16" t="s">
        <v>1669</v>
      </c>
      <c r="E1103" s="16" t="s">
        <v>31</v>
      </c>
      <c r="F1103" s="16" t="s">
        <v>1670</v>
      </c>
      <c r="G1103" s="16" t="s">
        <v>37</v>
      </c>
      <c r="H1103" s="16" t="s">
        <v>38</v>
      </c>
      <c r="I1103" s="16" t="s">
        <v>2657</v>
      </c>
    </row>
    <row r="1104" spans="2:9">
      <c r="B1104" s="16" t="s">
        <v>2573</v>
      </c>
      <c r="C1104" s="16" t="s">
        <v>29</v>
      </c>
      <c r="D1104" s="16" t="s">
        <v>30</v>
      </c>
      <c r="E1104" s="16" t="s">
        <v>31</v>
      </c>
      <c r="F1104" s="16" t="s">
        <v>2658</v>
      </c>
      <c r="G1104" s="16" t="s">
        <v>29</v>
      </c>
      <c r="H1104" s="16" t="s">
        <v>29</v>
      </c>
      <c r="I1104" s="16" t="s">
        <v>2659</v>
      </c>
    </row>
    <row r="1105" spans="2:9">
      <c r="B1105" s="16" t="s">
        <v>2573</v>
      </c>
      <c r="C1105" s="16" t="s">
        <v>315</v>
      </c>
      <c r="D1105" s="16" t="s">
        <v>2660</v>
      </c>
      <c r="E1105" s="16" t="s">
        <v>31</v>
      </c>
      <c r="F1105" s="16" t="s">
        <v>2661</v>
      </c>
      <c r="G1105" s="16" t="s">
        <v>318</v>
      </c>
      <c r="H1105" s="16" t="s">
        <v>2662</v>
      </c>
      <c r="I1105" s="16" t="s">
        <v>2659</v>
      </c>
    </row>
    <row r="1106" spans="2:9">
      <c r="B1106" s="16" t="s">
        <v>2573</v>
      </c>
      <c r="C1106" s="16" t="s">
        <v>2663</v>
      </c>
      <c r="D1106" s="16" t="s">
        <v>2664</v>
      </c>
      <c r="E1106" s="16" t="s">
        <v>31</v>
      </c>
      <c r="F1106" s="16" t="s">
        <v>1765</v>
      </c>
      <c r="G1106" s="16" t="s">
        <v>37</v>
      </c>
      <c r="H1106" s="16" t="s">
        <v>38</v>
      </c>
      <c r="I1106" s="16" t="s">
        <v>2665</v>
      </c>
    </row>
    <row r="1107" spans="2:9">
      <c r="B1107" s="16" t="s">
        <v>2573</v>
      </c>
      <c r="C1107" s="16" t="s">
        <v>2666</v>
      </c>
      <c r="D1107" s="16" t="s">
        <v>2572</v>
      </c>
      <c r="E1107" s="16" t="s">
        <v>31</v>
      </c>
      <c r="F1107" s="16" t="s">
        <v>1765</v>
      </c>
      <c r="G1107" s="16" t="s">
        <v>37</v>
      </c>
      <c r="H1107" s="16" t="s">
        <v>38</v>
      </c>
      <c r="I1107" s="16" t="s">
        <v>2665</v>
      </c>
    </row>
    <row r="1108" spans="2:9">
      <c r="B1108" s="16" t="s">
        <v>2573</v>
      </c>
      <c r="C1108" s="16" t="s">
        <v>2133</v>
      </c>
      <c r="D1108" s="16" t="s">
        <v>2134</v>
      </c>
      <c r="E1108" s="16" t="s">
        <v>31</v>
      </c>
      <c r="F1108" s="16" t="s">
        <v>450</v>
      </c>
      <c r="G1108" s="16" t="s">
        <v>2135</v>
      </c>
      <c r="H1108" s="16" t="s">
        <v>427</v>
      </c>
      <c r="I1108" s="16" t="s">
        <v>2667</v>
      </c>
    </row>
    <row r="1109" spans="2:9">
      <c r="B1109" s="16" t="s">
        <v>2573</v>
      </c>
      <c r="C1109" s="16" t="s">
        <v>198</v>
      </c>
      <c r="D1109" s="16" t="s">
        <v>2668</v>
      </c>
      <c r="E1109" s="16" t="s">
        <v>31</v>
      </c>
      <c r="F1109" s="16" t="s">
        <v>689</v>
      </c>
      <c r="G1109" s="16" t="s">
        <v>201</v>
      </c>
      <c r="H1109" s="16" t="s">
        <v>216</v>
      </c>
      <c r="I1109" s="16" t="s">
        <v>2667</v>
      </c>
    </row>
    <row r="1110" spans="2:9">
      <c r="B1110" s="16" t="s">
        <v>2573</v>
      </c>
      <c r="C1110" s="16" t="s">
        <v>2669</v>
      </c>
      <c r="D1110" s="16" t="s">
        <v>2670</v>
      </c>
      <c r="E1110" s="16" t="s">
        <v>31</v>
      </c>
      <c r="F1110" s="16" t="s">
        <v>269</v>
      </c>
      <c r="G1110" s="16" t="s">
        <v>2075</v>
      </c>
      <c r="H1110" s="16" t="s">
        <v>1308</v>
      </c>
      <c r="I1110" s="16" t="s">
        <v>2667</v>
      </c>
    </row>
    <row r="1111" spans="2:9">
      <c r="B1111" s="16" t="s">
        <v>2573</v>
      </c>
      <c r="C1111" s="16" t="s">
        <v>151</v>
      </c>
      <c r="D1111" s="16" t="s">
        <v>152</v>
      </c>
      <c r="E1111" s="16" t="s">
        <v>31</v>
      </c>
      <c r="F1111" s="16" t="s">
        <v>153</v>
      </c>
      <c r="G1111" s="16" t="s">
        <v>29</v>
      </c>
      <c r="H1111" s="16" t="s">
        <v>29</v>
      </c>
      <c r="I1111" s="16" t="s">
        <v>2667</v>
      </c>
    </row>
    <row r="1112" spans="2:9">
      <c r="B1112" s="16" t="s">
        <v>2573</v>
      </c>
      <c r="C1112" s="16" t="s">
        <v>773</v>
      </c>
      <c r="D1112" s="16" t="s">
        <v>774</v>
      </c>
      <c r="E1112" s="16" t="s">
        <v>31</v>
      </c>
      <c r="F1112" s="16" t="s">
        <v>2671</v>
      </c>
      <c r="G1112" s="16" t="s">
        <v>776</v>
      </c>
      <c r="H1112" s="16" t="s">
        <v>2101</v>
      </c>
      <c r="I1112" s="16" t="s">
        <v>2667</v>
      </c>
    </row>
    <row r="1113" spans="2:9">
      <c r="B1113" s="16" t="s">
        <v>2573</v>
      </c>
      <c r="C1113" s="16" t="s">
        <v>66</v>
      </c>
      <c r="D1113" s="16" t="s">
        <v>291</v>
      </c>
      <c r="E1113" s="16" t="s">
        <v>31</v>
      </c>
      <c r="F1113" s="16" t="s">
        <v>292</v>
      </c>
      <c r="G1113" s="16" t="s">
        <v>69</v>
      </c>
      <c r="H1113" s="16" t="s">
        <v>70</v>
      </c>
      <c r="I1113" s="16" t="s">
        <v>2667</v>
      </c>
    </row>
    <row r="1114" spans="2:9">
      <c r="B1114" s="16" t="s">
        <v>2573</v>
      </c>
      <c r="C1114" s="16" t="s">
        <v>773</v>
      </c>
      <c r="D1114" s="16" t="s">
        <v>2672</v>
      </c>
      <c r="E1114" s="16" t="s">
        <v>31</v>
      </c>
      <c r="F1114" s="16" t="s">
        <v>508</v>
      </c>
      <c r="G1114" s="16" t="s">
        <v>776</v>
      </c>
      <c r="H1114" s="16" t="s">
        <v>43</v>
      </c>
      <c r="I1114" s="16" t="s">
        <v>2667</v>
      </c>
    </row>
    <row r="1115" spans="2:9">
      <c r="B1115" s="16" t="s">
        <v>2573</v>
      </c>
      <c r="C1115" s="16" t="s">
        <v>29</v>
      </c>
      <c r="D1115" s="16" t="s">
        <v>30</v>
      </c>
      <c r="E1115" s="16" t="s">
        <v>31</v>
      </c>
      <c r="F1115" s="16" t="s">
        <v>2210</v>
      </c>
      <c r="G1115" s="16" t="s">
        <v>29</v>
      </c>
      <c r="H1115" s="16" t="s">
        <v>29</v>
      </c>
      <c r="I1115" s="16" t="s">
        <v>2673</v>
      </c>
    </row>
    <row r="1116" spans="2:9">
      <c r="B1116" s="16" t="s">
        <v>2573</v>
      </c>
      <c r="C1116" s="16" t="s">
        <v>2028</v>
      </c>
      <c r="D1116" s="16" t="s">
        <v>2029</v>
      </c>
      <c r="E1116" s="16" t="s">
        <v>31</v>
      </c>
      <c r="F1116" s="16" t="s">
        <v>2030</v>
      </c>
      <c r="G1116" s="16" t="s">
        <v>2031</v>
      </c>
      <c r="H1116" s="16" t="s">
        <v>92</v>
      </c>
      <c r="I1116" s="16" t="s">
        <v>2673</v>
      </c>
    </row>
    <row r="1117" spans="2:9">
      <c r="B1117" s="16" t="s">
        <v>2573</v>
      </c>
      <c r="C1117" s="16" t="s">
        <v>756</v>
      </c>
      <c r="D1117" s="16" t="s">
        <v>757</v>
      </c>
      <c r="E1117" s="16" t="s">
        <v>31</v>
      </c>
      <c r="F1117" s="16" t="s">
        <v>758</v>
      </c>
      <c r="G1117" s="16" t="s">
        <v>759</v>
      </c>
      <c r="H1117" s="16" t="s">
        <v>760</v>
      </c>
      <c r="I1117" s="16" t="s">
        <v>2674</v>
      </c>
    </row>
    <row r="1118" spans="2:9">
      <c r="B1118" s="16" t="s">
        <v>2573</v>
      </c>
      <c r="C1118" s="16" t="s">
        <v>2045</v>
      </c>
      <c r="D1118" s="16" t="s">
        <v>2046</v>
      </c>
      <c r="E1118" s="16" t="s">
        <v>31</v>
      </c>
      <c r="F1118" s="16" t="s">
        <v>2047</v>
      </c>
      <c r="G1118" s="16" t="s">
        <v>2048</v>
      </c>
      <c r="H1118" s="16" t="s">
        <v>408</v>
      </c>
      <c r="I1118" s="16" t="s">
        <v>2674</v>
      </c>
    </row>
    <row r="1119" spans="2:9">
      <c r="B1119" s="16" t="s">
        <v>2573</v>
      </c>
      <c r="C1119" s="16" t="s">
        <v>2675</v>
      </c>
      <c r="D1119" s="16" t="s">
        <v>2676</v>
      </c>
      <c r="E1119" s="16" t="s">
        <v>31</v>
      </c>
      <c r="F1119" s="16" t="s">
        <v>1488</v>
      </c>
      <c r="G1119" s="16" t="s">
        <v>2677</v>
      </c>
      <c r="H1119" s="16" t="s">
        <v>43</v>
      </c>
      <c r="I1119" s="16" t="s">
        <v>2678</v>
      </c>
    </row>
    <row r="1120" spans="2:9">
      <c r="B1120" s="16" t="s">
        <v>2573</v>
      </c>
      <c r="C1120" s="16" t="s">
        <v>29</v>
      </c>
      <c r="D1120" s="16" t="s">
        <v>30</v>
      </c>
      <c r="E1120" s="16" t="s">
        <v>31</v>
      </c>
      <c r="F1120" s="16" t="s">
        <v>2679</v>
      </c>
      <c r="G1120" s="16" t="s">
        <v>29</v>
      </c>
      <c r="H1120" s="16" t="s">
        <v>29</v>
      </c>
      <c r="I1120" s="16" t="s">
        <v>2680</v>
      </c>
    </row>
    <row r="1121" spans="2:9">
      <c r="B1121" s="16" t="s">
        <v>2573</v>
      </c>
      <c r="C1121" s="16" t="s">
        <v>2681</v>
      </c>
      <c r="D1121" s="16" t="s">
        <v>2682</v>
      </c>
      <c r="E1121" s="16" t="s">
        <v>31</v>
      </c>
      <c r="F1121" s="16" t="s">
        <v>246</v>
      </c>
      <c r="G1121" s="16" t="s">
        <v>2683</v>
      </c>
      <c r="H1121" s="16" t="s">
        <v>170</v>
      </c>
      <c r="I1121" s="16" t="s">
        <v>2680</v>
      </c>
    </row>
    <row r="1122" spans="2:9">
      <c r="B1122" s="16" t="s">
        <v>2573</v>
      </c>
      <c r="C1122" s="16" t="s">
        <v>29</v>
      </c>
      <c r="D1122" s="16" t="s">
        <v>30</v>
      </c>
      <c r="E1122" s="16" t="s">
        <v>31</v>
      </c>
      <c r="F1122" s="16" t="s">
        <v>2684</v>
      </c>
      <c r="G1122" s="16" t="s">
        <v>29</v>
      </c>
      <c r="H1122" s="16" t="s">
        <v>29</v>
      </c>
      <c r="I1122" s="16" t="s">
        <v>2685</v>
      </c>
    </row>
    <row r="1123" spans="2:9">
      <c r="B1123" s="16" t="s">
        <v>2573</v>
      </c>
      <c r="C1123" s="16" t="s">
        <v>857</v>
      </c>
      <c r="D1123" s="16" t="s">
        <v>2686</v>
      </c>
      <c r="E1123" s="16" t="s">
        <v>31</v>
      </c>
      <c r="F1123" s="16" t="s">
        <v>2637</v>
      </c>
      <c r="G1123" s="16" t="s">
        <v>427</v>
      </c>
      <c r="H1123" s="16" t="s">
        <v>860</v>
      </c>
      <c r="I1123" s="16" t="s">
        <v>2685</v>
      </c>
    </row>
    <row r="1124" spans="2:9">
      <c r="B1124" s="16" t="s">
        <v>2573</v>
      </c>
      <c r="C1124" s="16" t="s">
        <v>832</v>
      </c>
      <c r="D1124" s="16" t="s">
        <v>2687</v>
      </c>
      <c r="E1124" s="16" t="s">
        <v>122</v>
      </c>
      <c r="F1124" s="16" t="s">
        <v>2688</v>
      </c>
      <c r="G1124" s="16" t="s">
        <v>835</v>
      </c>
      <c r="H1124" s="16" t="s">
        <v>777</v>
      </c>
      <c r="I1124" s="16" t="s">
        <v>2685</v>
      </c>
    </row>
    <row r="1125" spans="2:9">
      <c r="B1125" s="16" t="s">
        <v>2573</v>
      </c>
      <c r="C1125" s="16" t="s">
        <v>828</v>
      </c>
      <c r="D1125" s="16" t="s">
        <v>2689</v>
      </c>
      <c r="E1125" s="16" t="s">
        <v>31</v>
      </c>
      <c r="F1125" s="16" t="s">
        <v>37</v>
      </c>
      <c r="G1125" s="16" t="s">
        <v>830</v>
      </c>
      <c r="H1125" s="16" t="s">
        <v>29</v>
      </c>
      <c r="I1125" s="16" t="s">
        <v>2685</v>
      </c>
    </row>
    <row r="1126" spans="2:9">
      <c r="B1126" s="16" t="s">
        <v>2573</v>
      </c>
      <c r="C1126" s="16" t="s">
        <v>39</v>
      </c>
      <c r="D1126" s="16" t="s">
        <v>2690</v>
      </c>
      <c r="E1126" s="16" t="s">
        <v>31</v>
      </c>
      <c r="F1126" s="16" t="s">
        <v>2691</v>
      </c>
      <c r="G1126" s="16" t="s">
        <v>42</v>
      </c>
      <c r="H1126" s="16" t="s">
        <v>509</v>
      </c>
      <c r="I1126" s="16" t="s">
        <v>2685</v>
      </c>
    </row>
    <row r="1127" spans="2:9">
      <c r="B1127" s="16" t="s">
        <v>2573</v>
      </c>
      <c r="C1127" s="16" t="s">
        <v>681</v>
      </c>
      <c r="D1127" s="16" t="s">
        <v>2692</v>
      </c>
      <c r="E1127" s="16" t="s">
        <v>31</v>
      </c>
      <c r="F1127" s="16" t="s">
        <v>2693</v>
      </c>
      <c r="G1127" s="16" t="s">
        <v>684</v>
      </c>
      <c r="H1127" s="16" t="s">
        <v>814</v>
      </c>
      <c r="I1127" s="16" t="s">
        <v>2685</v>
      </c>
    </row>
    <row r="1128" spans="2:9">
      <c r="B1128" s="16" t="s">
        <v>2573</v>
      </c>
      <c r="C1128" s="16" t="s">
        <v>854</v>
      </c>
      <c r="D1128" s="16" t="s">
        <v>2694</v>
      </c>
      <c r="E1128" s="16" t="s">
        <v>31</v>
      </c>
      <c r="F1128" s="16" t="s">
        <v>2695</v>
      </c>
      <c r="G1128" s="16" t="s">
        <v>29</v>
      </c>
      <c r="H1128" s="16" t="s">
        <v>29</v>
      </c>
      <c r="I1128" s="16" t="s">
        <v>2685</v>
      </c>
    </row>
    <row r="1129" spans="2:9">
      <c r="B1129" s="16" t="s">
        <v>2573</v>
      </c>
      <c r="C1129" s="16" t="s">
        <v>2376</v>
      </c>
      <c r="D1129" s="16" t="s">
        <v>2377</v>
      </c>
      <c r="E1129" s="16" t="s">
        <v>31</v>
      </c>
      <c r="F1129" s="16" t="s">
        <v>2378</v>
      </c>
      <c r="G1129" s="16" t="s">
        <v>2379</v>
      </c>
      <c r="H1129" s="16" t="s">
        <v>2330</v>
      </c>
      <c r="I1129" s="16" t="s">
        <v>2696</v>
      </c>
    </row>
    <row r="1130" spans="2:9">
      <c r="B1130" s="16" t="s">
        <v>2573</v>
      </c>
      <c r="C1130" s="16" t="s">
        <v>1952</v>
      </c>
      <c r="D1130" s="16" t="s">
        <v>1953</v>
      </c>
      <c r="E1130" s="16" t="s">
        <v>31</v>
      </c>
      <c r="F1130" s="16" t="s">
        <v>246</v>
      </c>
      <c r="G1130" s="16" t="s">
        <v>37</v>
      </c>
      <c r="H1130" s="16" t="s">
        <v>38</v>
      </c>
      <c r="I1130" s="16" t="s">
        <v>2696</v>
      </c>
    </row>
    <row r="1131" spans="2:9">
      <c r="B1131" s="16" t="s">
        <v>2573</v>
      </c>
      <c r="C1131" s="16" t="s">
        <v>151</v>
      </c>
      <c r="D1131" s="16" t="s">
        <v>152</v>
      </c>
      <c r="E1131" s="16" t="s">
        <v>31</v>
      </c>
      <c r="F1131" s="16" t="s">
        <v>153</v>
      </c>
      <c r="G1131" s="16" t="s">
        <v>29</v>
      </c>
      <c r="H1131" s="16" t="s">
        <v>29</v>
      </c>
      <c r="I1131" s="16" t="s">
        <v>2696</v>
      </c>
    </row>
    <row r="1132" spans="2:9">
      <c r="B1132" s="16" t="s">
        <v>2573</v>
      </c>
      <c r="C1132" s="16" t="s">
        <v>1612</v>
      </c>
      <c r="D1132" s="16" t="s">
        <v>2482</v>
      </c>
      <c r="E1132" s="16" t="s">
        <v>31</v>
      </c>
      <c r="F1132" s="16" t="s">
        <v>1852</v>
      </c>
      <c r="G1132" s="16" t="s">
        <v>1178</v>
      </c>
      <c r="H1132" s="16" t="s">
        <v>408</v>
      </c>
      <c r="I1132" s="16" t="s">
        <v>2696</v>
      </c>
    </row>
    <row r="1133" spans="2:9">
      <c r="B1133" s="16" t="s">
        <v>2573</v>
      </c>
      <c r="C1133" s="16" t="s">
        <v>2203</v>
      </c>
      <c r="D1133" s="16" t="s">
        <v>2204</v>
      </c>
      <c r="E1133" s="16" t="s">
        <v>31</v>
      </c>
      <c r="F1133" s="16" t="s">
        <v>2205</v>
      </c>
      <c r="G1133" s="16" t="s">
        <v>2206</v>
      </c>
      <c r="H1133" s="16" t="s">
        <v>551</v>
      </c>
      <c r="I1133" s="16" t="s">
        <v>2697</v>
      </c>
    </row>
    <row r="1134" spans="2:9">
      <c r="B1134" s="16" t="s">
        <v>2573</v>
      </c>
      <c r="C1134" s="16" t="s">
        <v>255</v>
      </c>
      <c r="D1134" s="16" t="s">
        <v>429</v>
      </c>
      <c r="E1134" s="16" t="s">
        <v>31</v>
      </c>
      <c r="F1134" s="16" t="s">
        <v>430</v>
      </c>
      <c r="G1134" s="16" t="s">
        <v>190</v>
      </c>
      <c r="H1134" s="16" t="s">
        <v>431</v>
      </c>
      <c r="I1134" s="16" t="s">
        <v>2698</v>
      </c>
    </row>
    <row r="1135" spans="2:9">
      <c r="B1135" s="16" t="s">
        <v>2573</v>
      </c>
      <c r="C1135" s="16" t="s">
        <v>273</v>
      </c>
      <c r="D1135" s="16" t="s">
        <v>369</v>
      </c>
      <c r="E1135" s="16" t="s">
        <v>31</v>
      </c>
      <c r="F1135" s="16" t="s">
        <v>275</v>
      </c>
      <c r="G1135" s="16" t="s">
        <v>276</v>
      </c>
      <c r="H1135" s="16" t="s">
        <v>254</v>
      </c>
      <c r="I1135" s="16" t="s">
        <v>2698</v>
      </c>
    </row>
    <row r="1136" spans="2:9">
      <c r="B1136" s="16" t="s">
        <v>2573</v>
      </c>
      <c r="C1136" s="16" t="s">
        <v>981</v>
      </c>
      <c r="D1136" s="16" t="s">
        <v>982</v>
      </c>
      <c r="E1136" s="16" t="s">
        <v>31</v>
      </c>
      <c r="F1136" s="16" t="s">
        <v>983</v>
      </c>
      <c r="G1136" s="16" t="s">
        <v>984</v>
      </c>
      <c r="H1136" s="16" t="s">
        <v>524</v>
      </c>
      <c r="I1136" s="16" t="s">
        <v>2699</v>
      </c>
    </row>
    <row r="1137" spans="2:9">
      <c r="B1137" s="16" t="s">
        <v>2573</v>
      </c>
      <c r="C1137" s="16" t="s">
        <v>2700</v>
      </c>
      <c r="D1137" s="16" t="s">
        <v>2701</v>
      </c>
      <c r="E1137" s="16" t="s">
        <v>31</v>
      </c>
      <c r="F1137" s="16" t="s">
        <v>246</v>
      </c>
      <c r="G1137" s="16" t="s">
        <v>29</v>
      </c>
      <c r="H1137" s="16" t="s">
        <v>29</v>
      </c>
      <c r="I1137" s="16" t="s">
        <v>2702</v>
      </c>
    </row>
    <row r="1138" spans="2:9">
      <c r="B1138" s="16" t="s">
        <v>2573</v>
      </c>
      <c r="C1138" s="16" t="s">
        <v>2703</v>
      </c>
      <c r="D1138" s="16" t="s">
        <v>2704</v>
      </c>
      <c r="E1138" s="16" t="s">
        <v>31</v>
      </c>
      <c r="F1138" s="16" t="s">
        <v>2705</v>
      </c>
      <c r="G1138" s="16" t="s">
        <v>2706</v>
      </c>
      <c r="H1138" s="16" t="s">
        <v>1013</v>
      </c>
      <c r="I1138" s="16" t="s">
        <v>2707</v>
      </c>
    </row>
    <row r="1139" spans="2:9">
      <c r="B1139" s="16" t="s">
        <v>2573</v>
      </c>
      <c r="C1139" s="16" t="s">
        <v>315</v>
      </c>
      <c r="D1139" s="16" t="s">
        <v>316</v>
      </c>
      <c r="E1139" s="16" t="s">
        <v>122</v>
      </c>
      <c r="F1139" s="16" t="s">
        <v>317</v>
      </c>
      <c r="G1139" s="16" t="s">
        <v>318</v>
      </c>
      <c r="H1139" s="16" t="s">
        <v>319</v>
      </c>
      <c r="I1139" s="16" t="s">
        <v>2708</v>
      </c>
    </row>
    <row r="1140" spans="2:9">
      <c r="B1140" s="16" t="s">
        <v>2573</v>
      </c>
      <c r="C1140" s="16" t="s">
        <v>2709</v>
      </c>
      <c r="D1140" s="16" t="s">
        <v>2710</v>
      </c>
      <c r="E1140" s="16" t="s">
        <v>31</v>
      </c>
      <c r="F1140" s="16" t="s">
        <v>2711</v>
      </c>
      <c r="G1140" s="16" t="s">
        <v>2712</v>
      </c>
      <c r="H1140" s="16" t="s">
        <v>1151</v>
      </c>
      <c r="I1140" s="16" t="s">
        <v>2713</v>
      </c>
    </row>
    <row r="1141" spans="2:9">
      <c r="B1141" s="16" t="s">
        <v>2573</v>
      </c>
      <c r="C1141" s="16" t="s">
        <v>29</v>
      </c>
      <c r="D1141" s="16" t="s">
        <v>30</v>
      </c>
      <c r="E1141" s="16" t="s">
        <v>31</v>
      </c>
      <c r="F1141" s="16" t="s">
        <v>2714</v>
      </c>
      <c r="G1141" s="16" t="s">
        <v>29</v>
      </c>
      <c r="H1141" s="16" t="s">
        <v>29</v>
      </c>
      <c r="I1141" s="16" t="s">
        <v>2715</v>
      </c>
    </row>
    <row r="1142" spans="2:9">
      <c r="B1142" s="16" t="s">
        <v>2573</v>
      </c>
      <c r="C1142" s="16" t="s">
        <v>504</v>
      </c>
      <c r="D1142" s="16" t="s">
        <v>505</v>
      </c>
      <c r="E1142" s="16" t="s">
        <v>31</v>
      </c>
      <c r="F1142" s="16" t="s">
        <v>507</v>
      </c>
      <c r="G1142" s="16" t="s">
        <v>508</v>
      </c>
      <c r="H1142" s="16" t="s">
        <v>509</v>
      </c>
      <c r="I1142" s="16" t="s">
        <v>2715</v>
      </c>
    </row>
    <row r="1143" spans="2:9">
      <c r="B1143" s="16" t="s">
        <v>2573</v>
      </c>
      <c r="C1143" s="16" t="s">
        <v>151</v>
      </c>
      <c r="D1143" s="16" t="s">
        <v>152</v>
      </c>
      <c r="E1143" s="16" t="s">
        <v>122</v>
      </c>
      <c r="F1143" s="16" t="s">
        <v>153</v>
      </c>
      <c r="G1143" s="16" t="s">
        <v>29</v>
      </c>
      <c r="H1143" s="16" t="s">
        <v>29</v>
      </c>
      <c r="I1143" s="16" t="s">
        <v>2716</v>
      </c>
    </row>
    <row r="1144" spans="2:9">
      <c r="B1144" s="16" t="s">
        <v>2573</v>
      </c>
      <c r="C1144" s="16" t="s">
        <v>2717</v>
      </c>
      <c r="D1144" s="16" t="s">
        <v>2718</v>
      </c>
      <c r="E1144" s="16" t="s">
        <v>31</v>
      </c>
      <c r="F1144" s="16" t="s">
        <v>1065</v>
      </c>
      <c r="G1144" s="16" t="s">
        <v>29</v>
      </c>
      <c r="H1144" s="16" t="s">
        <v>29</v>
      </c>
      <c r="I1144" s="16" t="s">
        <v>2719</v>
      </c>
    </row>
    <row r="1145" spans="2:9">
      <c r="B1145" s="16" t="s">
        <v>2573</v>
      </c>
      <c r="C1145" s="16" t="s">
        <v>2720</v>
      </c>
      <c r="D1145" s="16" t="s">
        <v>2721</v>
      </c>
      <c r="E1145" s="16" t="s">
        <v>31</v>
      </c>
      <c r="F1145" s="16" t="s">
        <v>2722</v>
      </c>
      <c r="G1145" s="16" t="s">
        <v>2723</v>
      </c>
      <c r="H1145" s="16" t="s">
        <v>551</v>
      </c>
      <c r="I1145" s="16" t="s">
        <v>2724</v>
      </c>
    </row>
    <row r="1146" spans="2:9">
      <c r="B1146" s="16" t="s">
        <v>2573</v>
      </c>
      <c r="C1146" s="16" t="s">
        <v>2725</v>
      </c>
      <c r="D1146" s="16" t="s">
        <v>2726</v>
      </c>
      <c r="E1146" s="16" t="s">
        <v>31</v>
      </c>
      <c r="F1146" s="16" t="s">
        <v>2722</v>
      </c>
      <c r="G1146" s="16" t="s">
        <v>2723</v>
      </c>
      <c r="H1146" s="16" t="s">
        <v>551</v>
      </c>
      <c r="I1146" s="16" t="s">
        <v>2724</v>
      </c>
    </row>
    <row r="1147" spans="2:9">
      <c r="B1147" s="16" t="s">
        <v>2573</v>
      </c>
      <c r="C1147" s="16" t="s">
        <v>2727</v>
      </c>
      <c r="D1147" s="16" t="s">
        <v>2728</v>
      </c>
      <c r="E1147" s="16" t="s">
        <v>226</v>
      </c>
      <c r="F1147" s="16" t="s">
        <v>1269</v>
      </c>
      <c r="G1147" s="16" t="s">
        <v>2729</v>
      </c>
      <c r="H1147" s="16" t="s">
        <v>1151</v>
      </c>
      <c r="I1147" s="16" t="s">
        <v>2724</v>
      </c>
    </row>
    <row r="1148" spans="2:9">
      <c r="B1148" s="16" t="s">
        <v>2573</v>
      </c>
      <c r="C1148" s="16" t="s">
        <v>2354</v>
      </c>
      <c r="D1148" s="16" t="s">
        <v>2355</v>
      </c>
      <c r="E1148" s="16" t="s">
        <v>31</v>
      </c>
      <c r="F1148" s="16" t="s">
        <v>312</v>
      </c>
      <c r="G1148" s="16" t="s">
        <v>2730</v>
      </c>
      <c r="H1148" s="16" t="s">
        <v>481</v>
      </c>
      <c r="I1148" s="16" t="s">
        <v>2731</v>
      </c>
    </row>
    <row r="1149" spans="2:9">
      <c r="B1149" s="16" t="s">
        <v>2573</v>
      </c>
      <c r="C1149" s="16" t="s">
        <v>1959</v>
      </c>
      <c r="D1149" s="16" t="s">
        <v>2732</v>
      </c>
      <c r="E1149" s="16" t="s">
        <v>31</v>
      </c>
      <c r="F1149" s="16" t="s">
        <v>2257</v>
      </c>
      <c r="G1149" s="16" t="s">
        <v>29</v>
      </c>
      <c r="H1149" s="16" t="s">
        <v>29</v>
      </c>
      <c r="I1149" s="16" t="s">
        <v>2731</v>
      </c>
    </row>
    <row r="1150" spans="2:9">
      <c r="B1150" s="16" t="s">
        <v>2573</v>
      </c>
      <c r="C1150" s="16" t="s">
        <v>2258</v>
      </c>
      <c r="D1150" s="16" t="s">
        <v>2733</v>
      </c>
      <c r="E1150" s="16" t="s">
        <v>31</v>
      </c>
      <c r="F1150" s="16" t="s">
        <v>2260</v>
      </c>
      <c r="G1150" s="16" t="s">
        <v>2261</v>
      </c>
      <c r="H1150" s="16" t="s">
        <v>2262</v>
      </c>
      <c r="I1150" s="16" t="s">
        <v>2731</v>
      </c>
    </row>
    <row r="1151" spans="2:9">
      <c r="B1151" s="16" t="s">
        <v>2573</v>
      </c>
      <c r="C1151" s="16" t="s">
        <v>981</v>
      </c>
      <c r="D1151" s="16" t="s">
        <v>2734</v>
      </c>
      <c r="E1151" s="16" t="s">
        <v>31</v>
      </c>
      <c r="F1151" s="16" t="s">
        <v>2735</v>
      </c>
      <c r="G1151" s="16" t="s">
        <v>984</v>
      </c>
      <c r="H1151" s="16" t="s">
        <v>519</v>
      </c>
      <c r="I1151" s="16" t="s">
        <v>2736</v>
      </c>
    </row>
    <row r="1152" spans="2:9">
      <c r="B1152" s="16" t="s">
        <v>2573</v>
      </c>
      <c r="C1152" s="16" t="s">
        <v>29</v>
      </c>
      <c r="D1152" s="16" t="s">
        <v>30</v>
      </c>
      <c r="E1152" s="16" t="s">
        <v>31</v>
      </c>
      <c r="F1152" s="16" t="s">
        <v>2737</v>
      </c>
      <c r="G1152" s="16" t="s">
        <v>29</v>
      </c>
      <c r="H1152" s="16" t="s">
        <v>29</v>
      </c>
      <c r="I1152" s="16" t="s">
        <v>2738</v>
      </c>
    </row>
    <row r="1153" spans="2:9">
      <c r="B1153" s="16" t="s">
        <v>2573</v>
      </c>
      <c r="C1153" s="16" t="s">
        <v>2739</v>
      </c>
      <c r="D1153" s="16" t="s">
        <v>2740</v>
      </c>
      <c r="E1153" s="16" t="s">
        <v>31</v>
      </c>
      <c r="F1153" s="16" t="s">
        <v>590</v>
      </c>
      <c r="G1153" s="16" t="s">
        <v>37</v>
      </c>
      <c r="H1153" s="16" t="s">
        <v>38</v>
      </c>
      <c r="I1153" s="16" t="s">
        <v>2738</v>
      </c>
    </row>
    <row r="1154" spans="2:9">
      <c r="B1154" s="16" t="s">
        <v>2573</v>
      </c>
      <c r="C1154" s="16" t="s">
        <v>2741</v>
      </c>
      <c r="D1154" s="16" t="s">
        <v>2742</v>
      </c>
      <c r="E1154" s="16" t="s">
        <v>31</v>
      </c>
      <c r="F1154" s="16" t="s">
        <v>2743</v>
      </c>
      <c r="G1154" s="16" t="s">
        <v>2744</v>
      </c>
      <c r="H1154" s="16" t="s">
        <v>481</v>
      </c>
      <c r="I1154" s="16" t="s">
        <v>2738</v>
      </c>
    </row>
    <row r="1155" spans="2:9">
      <c r="B1155" s="16" t="s">
        <v>2573</v>
      </c>
      <c r="C1155" s="16" t="s">
        <v>2745</v>
      </c>
      <c r="D1155" s="16" t="s">
        <v>2746</v>
      </c>
      <c r="E1155" s="16" t="s">
        <v>31</v>
      </c>
      <c r="F1155" s="16" t="s">
        <v>2747</v>
      </c>
      <c r="G1155" s="16" t="s">
        <v>2748</v>
      </c>
      <c r="H1155" s="16" t="s">
        <v>216</v>
      </c>
      <c r="I1155" s="16" t="s">
        <v>2738</v>
      </c>
    </row>
    <row r="1156" spans="2:9">
      <c r="B1156" s="16" t="s">
        <v>2573</v>
      </c>
      <c r="C1156" s="16" t="s">
        <v>2749</v>
      </c>
      <c r="D1156" s="16" t="s">
        <v>2750</v>
      </c>
      <c r="E1156" s="16" t="s">
        <v>31</v>
      </c>
      <c r="F1156" s="16" t="s">
        <v>2747</v>
      </c>
      <c r="G1156" s="16" t="s">
        <v>2748</v>
      </c>
      <c r="H1156" s="16" t="s">
        <v>216</v>
      </c>
      <c r="I1156" s="16" t="s">
        <v>2738</v>
      </c>
    </row>
    <row r="1157" spans="2:9">
      <c r="B1157" s="16" t="s">
        <v>2573</v>
      </c>
      <c r="C1157" s="16" t="s">
        <v>2751</v>
      </c>
      <c r="D1157" s="16" t="s">
        <v>2752</v>
      </c>
      <c r="E1157" s="16" t="s">
        <v>31</v>
      </c>
      <c r="F1157" s="16" t="s">
        <v>347</v>
      </c>
      <c r="G1157" s="16" t="s">
        <v>2753</v>
      </c>
      <c r="H1157" s="16" t="s">
        <v>164</v>
      </c>
      <c r="I1157" s="16" t="s">
        <v>2738</v>
      </c>
    </row>
    <row r="1158" spans="2:9">
      <c r="B1158" s="16" t="s">
        <v>2573</v>
      </c>
      <c r="C1158" s="16" t="s">
        <v>2754</v>
      </c>
      <c r="D1158" s="16" t="s">
        <v>2755</v>
      </c>
      <c r="E1158" s="16" t="s">
        <v>31</v>
      </c>
      <c r="F1158" s="16" t="s">
        <v>2756</v>
      </c>
      <c r="G1158" s="16" t="s">
        <v>2757</v>
      </c>
      <c r="H1158" s="16" t="s">
        <v>122</v>
      </c>
      <c r="I1158" s="16" t="s">
        <v>2738</v>
      </c>
    </row>
    <row r="1159" spans="2:9">
      <c r="B1159" s="16" t="s">
        <v>2573</v>
      </c>
      <c r="C1159" s="16" t="s">
        <v>2758</v>
      </c>
      <c r="D1159" s="16" t="s">
        <v>2759</v>
      </c>
      <c r="E1159" s="16" t="s">
        <v>31</v>
      </c>
      <c r="F1159" s="16" t="s">
        <v>2756</v>
      </c>
      <c r="G1159" s="16" t="s">
        <v>2760</v>
      </c>
      <c r="H1159" s="16" t="s">
        <v>519</v>
      </c>
      <c r="I1159" s="16" t="s">
        <v>2738</v>
      </c>
    </row>
    <row r="1160" spans="2:9">
      <c r="B1160" s="16" t="s">
        <v>2573</v>
      </c>
      <c r="C1160" s="16" t="s">
        <v>2761</v>
      </c>
      <c r="D1160" s="16" t="s">
        <v>2762</v>
      </c>
      <c r="E1160" s="16" t="s">
        <v>31</v>
      </c>
      <c r="F1160" s="16" t="s">
        <v>2763</v>
      </c>
      <c r="G1160" s="16" t="s">
        <v>2764</v>
      </c>
      <c r="H1160" s="16" t="s">
        <v>70</v>
      </c>
      <c r="I1160" s="16" t="s">
        <v>2738</v>
      </c>
    </row>
    <row r="1161" spans="2:9">
      <c r="B1161" s="16" t="s">
        <v>2573</v>
      </c>
      <c r="C1161" s="16" t="s">
        <v>2765</v>
      </c>
      <c r="D1161" s="16" t="s">
        <v>2766</v>
      </c>
      <c r="E1161" s="16" t="s">
        <v>31</v>
      </c>
      <c r="F1161" s="16" t="s">
        <v>1104</v>
      </c>
      <c r="G1161" s="16" t="s">
        <v>2767</v>
      </c>
      <c r="H1161" s="16" t="s">
        <v>216</v>
      </c>
      <c r="I1161" s="16" t="s">
        <v>2738</v>
      </c>
    </row>
    <row r="1162" spans="2:9">
      <c r="B1162" s="16" t="s">
        <v>2573</v>
      </c>
      <c r="C1162" s="16" t="s">
        <v>2768</v>
      </c>
      <c r="D1162" s="16" t="s">
        <v>2769</v>
      </c>
      <c r="E1162" s="16" t="s">
        <v>31</v>
      </c>
      <c r="F1162" s="16" t="s">
        <v>2770</v>
      </c>
      <c r="G1162" s="16" t="s">
        <v>2771</v>
      </c>
      <c r="H1162" s="16" t="s">
        <v>1007</v>
      </c>
      <c r="I1162" s="16" t="s">
        <v>2738</v>
      </c>
    </row>
    <row r="1163" spans="2:9">
      <c r="B1163" s="16" t="s">
        <v>2573</v>
      </c>
      <c r="C1163" s="16" t="s">
        <v>418</v>
      </c>
      <c r="D1163" s="16" t="s">
        <v>419</v>
      </c>
      <c r="E1163" s="16" t="s">
        <v>31</v>
      </c>
      <c r="F1163" s="16" t="s">
        <v>376</v>
      </c>
      <c r="G1163" s="16" t="s">
        <v>421</v>
      </c>
      <c r="H1163" s="16" t="s">
        <v>131</v>
      </c>
      <c r="I1163" s="16" t="s">
        <v>2738</v>
      </c>
    </row>
    <row r="1164" spans="2:9">
      <c r="B1164" s="16" t="s">
        <v>2573</v>
      </c>
      <c r="C1164" s="16" t="s">
        <v>2772</v>
      </c>
      <c r="D1164" s="16" t="s">
        <v>2773</v>
      </c>
      <c r="E1164" s="16" t="s">
        <v>31</v>
      </c>
      <c r="F1164" s="16" t="s">
        <v>2774</v>
      </c>
      <c r="G1164" s="16" t="s">
        <v>29</v>
      </c>
      <c r="H1164" s="16" t="s">
        <v>29</v>
      </c>
      <c r="I1164" s="16" t="s">
        <v>2738</v>
      </c>
    </row>
    <row r="1165" spans="2:9">
      <c r="B1165" s="16" t="s">
        <v>2573</v>
      </c>
      <c r="C1165" s="16" t="s">
        <v>413</v>
      </c>
      <c r="D1165" s="16" t="s">
        <v>414</v>
      </c>
      <c r="E1165" s="16" t="s">
        <v>31</v>
      </c>
      <c r="F1165" s="16" t="s">
        <v>2775</v>
      </c>
      <c r="G1165" s="16" t="s">
        <v>416</v>
      </c>
      <c r="H1165" s="16" t="s">
        <v>422</v>
      </c>
      <c r="I1165" s="16" t="s">
        <v>2738</v>
      </c>
    </row>
    <row r="1166" spans="2:9">
      <c r="B1166" s="16" t="s">
        <v>2573</v>
      </c>
      <c r="C1166" s="16" t="s">
        <v>2776</v>
      </c>
      <c r="D1166" s="16" t="s">
        <v>2777</v>
      </c>
      <c r="E1166" s="16" t="s">
        <v>31</v>
      </c>
      <c r="F1166" s="16" t="s">
        <v>2778</v>
      </c>
      <c r="G1166" s="16" t="s">
        <v>2779</v>
      </c>
      <c r="H1166" s="16" t="s">
        <v>284</v>
      </c>
      <c r="I1166" s="16" t="s">
        <v>2738</v>
      </c>
    </row>
    <row r="1167" spans="2:9">
      <c r="B1167" s="16" t="s">
        <v>2573</v>
      </c>
      <c r="C1167" s="16" t="s">
        <v>1432</v>
      </c>
      <c r="D1167" s="16" t="s">
        <v>2192</v>
      </c>
      <c r="E1167" s="16" t="s">
        <v>31</v>
      </c>
      <c r="F1167" s="16" t="s">
        <v>904</v>
      </c>
      <c r="G1167" s="16">
        <v>5879</v>
      </c>
      <c r="H1167" s="16" t="s">
        <v>29</v>
      </c>
      <c r="I1167" s="16" t="s">
        <v>2780</v>
      </c>
    </row>
    <row r="1168" spans="2:9">
      <c r="B1168" s="16" t="s">
        <v>2573</v>
      </c>
      <c r="C1168" s="16" t="s">
        <v>828</v>
      </c>
      <c r="D1168" s="16" t="s">
        <v>2193</v>
      </c>
      <c r="E1168" s="16" t="s">
        <v>31</v>
      </c>
      <c r="F1168" s="16" t="s">
        <v>37</v>
      </c>
      <c r="G1168" s="16" t="s">
        <v>830</v>
      </c>
      <c r="H1168" s="16" t="s">
        <v>29</v>
      </c>
      <c r="I1168" s="16" t="s">
        <v>2780</v>
      </c>
    </row>
    <row r="1169" spans="2:9">
      <c r="B1169" s="16" t="s">
        <v>2573</v>
      </c>
      <c r="C1169" s="16" t="s">
        <v>832</v>
      </c>
      <c r="D1169" s="16" t="s">
        <v>2194</v>
      </c>
      <c r="E1169" s="16" t="s">
        <v>786</v>
      </c>
      <c r="F1169" s="16" t="s">
        <v>37</v>
      </c>
      <c r="G1169" s="16" t="s">
        <v>835</v>
      </c>
      <c r="H1169" s="16" t="s">
        <v>29</v>
      </c>
      <c r="I1169" s="16" t="s">
        <v>2780</v>
      </c>
    </row>
    <row r="1170" spans="2:9">
      <c r="B1170" s="16" t="s">
        <v>2573</v>
      </c>
      <c r="C1170" s="16" t="s">
        <v>120</v>
      </c>
      <c r="D1170" s="16" t="s">
        <v>239</v>
      </c>
      <c r="E1170" s="16" t="s">
        <v>222</v>
      </c>
      <c r="F1170" s="16" t="s">
        <v>227</v>
      </c>
      <c r="G1170" s="16" t="s">
        <v>124</v>
      </c>
      <c r="H1170" s="16" t="s">
        <v>814</v>
      </c>
      <c r="I1170" s="16" t="s">
        <v>2781</v>
      </c>
    </row>
    <row r="1171" spans="2:9">
      <c r="B1171" s="16" t="s">
        <v>2573</v>
      </c>
      <c r="C1171" s="16" t="s">
        <v>836</v>
      </c>
      <c r="D1171" s="16" t="s">
        <v>837</v>
      </c>
      <c r="E1171" s="16" t="s">
        <v>31</v>
      </c>
      <c r="F1171" s="16" t="s">
        <v>335</v>
      </c>
      <c r="G1171" s="16" t="s">
        <v>838</v>
      </c>
      <c r="H1171" s="16" t="s">
        <v>271</v>
      </c>
      <c r="I1171" s="16" t="s">
        <v>2782</v>
      </c>
    </row>
    <row r="1172" spans="2:9">
      <c r="B1172" s="16" t="s">
        <v>2573</v>
      </c>
      <c r="C1172" s="16" t="s">
        <v>2203</v>
      </c>
      <c r="D1172" s="16" t="s">
        <v>2204</v>
      </c>
      <c r="E1172" s="16" t="s">
        <v>31</v>
      </c>
      <c r="F1172" s="16" t="s">
        <v>2205</v>
      </c>
      <c r="G1172" s="16" t="s">
        <v>2206</v>
      </c>
      <c r="H1172" s="16" t="s">
        <v>551</v>
      </c>
      <c r="I1172" s="16" t="s">
        <v>2783</v>
      </c>
    </row>
    <row r="1173" spans="2:9">
      <c r="B1173" s="16" t="s">
        <v>2573</v>
      </c>
      <c r="C1173" s="16" t="s">
        <v>1731</v>
      </c>
      <c r="D1173" s="16" t="s">
        <v>1732</v>
      </c>
      <c r="E1173" s="16" t="s">
        <v>31</v>
      </c>
      <c r="F1173" s="16" t="s">
        <v>1733</v>
      </c>
      <c r="G1173" s="16" t="s">
        <v>2784</v>
      </c>
      <c r="H1173" s="16" t="s">
        <v>524</v>
      </c>
      <c r="I1173" s="16" t="s">
        <v>2783</v>
      </c>
    </row>
    <row r="1174" spans="2:9">
      <c r="B1174" s="16" t="s">
        <v>2573</v>
      </c>
      <c r="C1174" s="16" t="s">
        <v>192</v>
      </c>
      <c r="D1174" s="16" t="s">
        <v>2785</v>
      </c>
      <c r="E1174" s="16" t="s">
        <v>31</v>
      </c>
      <c r="F1174" s="16" t="s">
        <v>103</v>
      </c>
      <c r="G1174" s="16" t="s">
        <v>104</v>
      </c>
      <c r="H1174" s="16" t="s">
        <v>105</v>
      </c>
      <c r="I1174" s="16" t="s">
        <v>2786</v>
      </c>
    </row>
    <row r="1175" spans="2:9">
      <c r="B1175" s="16" t="s">
        <v>2573</v>
      </c>
      <c r="C1175" s="16" t="s">
        <v>29</v>
      </c>
      <c r="D1175" s="16" t="s">
        <v>30</v>
      </c>
      <c r="E1175" s="16" t="s">
        <v>31</v>
      </c>
      <c r="F1175" s="16" t="s">
        <v>2787</v>
      </c>
      <c r="G1175" s="16" t="s">
        <v>29</v>
      </c>
      <c r="H1175" s="16" t="s">
        <v>29</v>
      </c>
      <c r="I1175" s="16" t="s">
        <v>2788</v>
      </c>
    </row>
    <row r="1176" spans="2:9">
      <c r="B1176" s="16" t="s">
        <v>2573</v>
      </c>
      <c r="C1176" s="16" t="s">
        <v>2411</v>
      </c>
      <c r="D1176" s="16" t="s">
        <v>2412</v>
      </c>
      <c r="E1176" s="16" t="s">
        <v>31</v>
      </c>
      <c r="F1176" s="16" t="s">
        <v>2413</v>
      </c>
      <c r="G1176" s="16" t="s">
        <v>2414</v>
      </c>
      <c r="H1176" s="16" t="s">
        <v>170</v>
      </c>
      <c r="I1176" s="16" t="s">
        <v>2788</v>
      </c>
    </row>
    <row r="1177" spans="2:9">
      <c r="B1177" s="16" t="s">
        <v>2573</v>
      </c>
      <c r="C1177" s="16" t="s">
        <v>160</v>
      </c>
      <c r="D1177" s="16" t="s">
        <v>2789</v>
      </c>
      <c r="E1177" s="16" t="s">
        <v>31</v>
      </c>
      <c r="F1177" s="16" t="s">
        <v>2790</v>
      </c>
      <c r="G1177" s="16" t="s">
        <v>163</v>
      </c>
      <c r="H1177" s="16" t="s">
        <v>305</v>
      </c>
      <c r="I1177" s="16" t="s">
        <v>2791</v>
      </c>
    </row>
    <row r="1178" spans="2:9">
      <c r="B1178" s="16" t="s">
        <v>2573</v>
      </c>
      <c r="C1178" s="16" t="s">
        <v>166</v>
      </c>
      <c r="D1178" s="16" t="s">
        <v>2792</v>
      </c>
      <c r="E1178" s="16" t="s">
        <v>31</v>
      </c>
      <c r="F1178" s="16" t="s">
        <v>2793</v>
      </c>
      <c r="G1178" s="16" t="s">
        <v>169</v>
      </c>
      <c r="H1178" s="16" t="s">
        <v>1034</v>
      </c>
      <c r="I1178" s="16" t="s">
        <v>2791</v>
      </c>
    </row>
    <row r="1179" spans="2:9">
      <c r="B1179" s="16" t="s">
        <v>2573</v>
      </c>
      <c r="C1179" s="16" t="s">
        <v>2794</v>
      </c>
      <c r="D1179" s="16" t="s">
        <v>2795</v>
      </c>
      <c r="E1179" s="16" t="s">
        <v>31</v>
      </c>
      <c r="F1179" s="16" t="s">
        <v>2796</v>
      </c>
      <c r="G1179" s="16" t="s">
        <v>2797</v>
      </c>
      <c r="H1179" s="16" t="s">
        <v>1866</v>
      </c>
      <c r="I1179" s="16" t="s">
        <v>2798</v>
      </c>
    </row>
    <row r="1180" spans="2:9">
      <c r="B1180" s="16" t="s">
        <v>2573</v>
      </c>
      <c r="C1180" s="16" t="s">
        <v>1000</v>
      </c>
      <c r="D1180" s="16" t="s">
        <v>1001</v>
      </c>
      <c r="E1180" s="16" t="s">
        <v>31</v>
      </c>
      <c r="F1180" s="16" t="s">
        <v>1852</v>
      </c>
      <c r="G1180" s="16" t="s">
        <v>1002</v>
      </c>
      <c r="H1180" s="16" t="s">
        <v>481</v>
      </c>
      <c r="I1180" s="16" t="s">
        <v>2798</v>
      </c>
    </row>
    <row r="1181" spans="2:9">
      <c r="B1181" s="16" t="s">
        <v>2573</v>
      </c>
      <c r="C1181" s="16" t="s">
        <v>29</v>
      </c>
      <c r="D1181" s="16" t="s">
        <v>30</v>
      </c>
      <c r="E1181" s="16" t="s">
        <v>31</v>
      </c>
      <c r="F1181" s="16" t="s">
        <v>2799</v>
      </c>
      <c r="G1181" s="16" t="s">
        <v>29</v>
      </c>
      <c r="H1181" s="16" t="s">
        <v>29</v>
      </c>
      <c r="I1181" s="16" t="s">
        <v>2800</v>
      </c>
    </row>
    <row r="1182" spans="2:9">
      <c r="B1182" s="16" t="s">
        <v>2573</v>
      </c>
      <c r="C1182" s="16" t="s">
        <v>2801</v>
      </c>
      <c r="D1182" s="16" t="s">
        <v>2802</v>
      </c>
      <c r="E1182" s="16" t="s">
        <v>31</v>
      </c>
      <c r="F1182" s="16" t="s">
        <v>240</v>
      </c>
      <c r="G1182" s="16" t="s">
        <v>2803</v>
      </c>
      <c r="H1182" s="16" t="s">
        <v>254</v>
      </c>
      <c r="I1182" s="16" t="s">
        <v>2800</v>
      </c>
    </row>
    <row r="1183" spans="2:9">
      <c r="B1183" s="16" t="s">
        <v>2573</v>
      </c>
      <c r="C1183" s="16" t="s">
        <v>2804</v>
      </c>
      <c r="D1183" s="16" t="s">
        <v>2805</v>
      </c>
      <c r="E1183" s="16" t="s">
        <v>31</v>
      </c>
      <c r="F1183" s="16" t="s">
        <v>1135</v>
      </c>
      <c r="G1183" s="16" t="s">
        <v>2806</v>
      </c>
      <c r="H1183" s="16" t="s">
        <v>92</v>
      </c>
      <c r="I1183" s="16" t="s">
        <v>2800</v>
      </c>
    </row>
    <row r="1184" spans="2:9">
      <c r="B1184" s="16" t="s">
        <v>2573</v>
      </c>
      <c r="C1184" s="16" t="s">
        <v>166</v>
      </c>
      <c r="D1184" s="16" t="s">
        <v>2792</v>
      </c>
      <c r="E1184" s="16" t="s">
        <v>31</v>
      </c>
      <c r="F1184" s="16" t="s">
        <v>2793</v>
      </c>
      <c r="G1184" s="16" t="s">
        <v>169</v>
      </c>
      <c r="H1184" s="16" t="s">
        <v>1034</v>
      </c>
      <c r="I1184" s="16" t="s">
        <v>2807</v>
      </c>
    </row>
    <row r="1185" spans="2:9">
      <c r="B1185" s="16" t="s">
        <v>2573</v>
      </c>
      <c r="C1185" s="16" t="s">
        <v>160</v>
      </c>
      <c r="D1185" s="16" t="s">
        <v>2789</v>
      </c>
      <c r="E1185" s="16" t="s">
        <v>31</v>
      </c>
      <c r="F1185" s="16" t="s">
        <v>2790</v>
      </c>
      <c r="G1185" s="16" t="s">
        <v>163</v>
      </c>
      <c r="H1185" s="16" t="s">
        <v>305</v>
      </c>
      <c r="I1185" s="16" t="s">
        <v>2807</v>
      </c>
    </row>
    <row r="1186" spans="2:9">
      <c r="B1186" s="16" t="s">
        <v>2573</v>
      </c>
      <c r="C1186" s="16" t="s">
        <v>1483</v>
      </c>
      <c r="D1186" s="16" t="s">
        <v>2095</v>
      </c>
      <c r="E1186" s="16" t="s">
        <v>31</v>
      </c>
      <c r="F1186" s="16" t="s">
        <v>147</v>
      </c>
      <c r="G1186" s="16" t="s">
        <v>204</v>
      </c>
      <c r="H1186" s="16" t="s">
        <v>100</v>
      </c>
      <c r="I1186" s="16" t="s">
        <v>2808</v>
      </c>
    </row>
    <row r="1187" spans="2:9">
      <c r="B1187" s="16" t="s">
        <v>2573</v>
      </c>
      <c r="C1187" s="16" t="s">
        <v>912</v>
      </c>
      <c r="D1187" s="16" t="s">
        <v>913</v>
      </c>
      <c r="E1187" s="16" t="s">
        <v>31</v>
      </c>
      <c r="F1187" s="16" t="s">
        <v>253</v>
      </c>
      <c r="G1187" s="16" t="s">
        <v>914</v>
      </c>
      <c r="H1187" s="16" t="s">
        <v>915</v>
      </c>
      <c r="I1187" s="16" t="s">
        <v>2809</v>
      </c>
    </row>
    <row r="1188" spans="2:9">
      <c r="B1188" s="16" t="s">
        <v>2573</v>
      </c>
      <c r="C1188" s="16" t="s">
        <v>120</v>
      </c>
      <c r="D1188" s="16" t="s">
        <v>239</v>
      </c>
      <c r="E1188" s="16" t="s">
        <v>1735</v>
      </c>
      <c r="F1188" s="16" t="s">
        <v>240</v>
      </c>
      <c r="G1188" s="16" t="s">
        <v>124</v>
      </c>
      <c r="H1188" s="16" t="s">
        <v>157</v>
      </c>
      <c r="I1188" s="16" t="s">
        <v>2810</v>
      </c>
    </row>
    <row r="1189" spans="2:9">
      <c r="B1189" s="16" t="s">
        <v>2573</v>
      </c>
      <c r="C1189" s="16" t="s">
        <v>39</v>
      </c>
      <c r="D1189" s="16" t="s">
        <v>40</v>
      </c>
      <c r="E1189" s="16" t="s">
        <v>226</v>
      </c>
      <c r="F1189" s="16" t="s">
        <v>41</v>
      </c>
      <c r="G1189" s="16" t="s">
        <v>42</v>
      </c>
      <c r="H1189" s="16" t="s">
        <v>43</v>
      </c>
      <c r="I1189" s="16" t="s">
        <v>2810</v>
      </c>
    </row>
    <row r="1190" spans="2:9">
      <c r="B1190" s="16" t="s">
        <v>2573</v>
      </c>
      <c r="C1190" s="16" t="s">
        <v>2811</v>
      </c>
      <c r="D1190" s="16" t="s">
        <v>2812</v>
      </c>
      <c r="E1190" s="16" t="s">
        <v>31</v>
      </c>
      <c r="F1190" s="16" t="s">
        <v>883</v>
      </c>
      <c r="G1190" s="16" t="s">
        <v>884</v>
      </c>
      <c r="H1190" s="16" t="s">
        <v>105</v>
      </c>
      <c r="I1190" s="16" t="s">
        <v>2813</v>
      </c>
    </row>
    <row r="1191" spans="2:9">
      <c r="B1191" s="16" t="s">
        <v>2573</v>
      </c>
      <c r="C1191" s="16" t="s">
        <v>315</v>
      </c>
      <c r="D1191" s="16" t="s">
        <v>316</v>
      </c>
      <c r="E1191" s="16" t="s">
        <v>122</v>
      </c>
      <c r="F1191" s="16" t="s">
        <v>317</v>
      </c>
      <c r="G1191" s="16" t="s">
        <v>318</v>
      </c>
      <c r="H1191" s="16" t="s">
        <v>319</v>
      </c>
      <c r="I1191" s="16" t="s">
        <v>2814</v>
      </c>
    </row>
    <row r="1192" spans="2:9">
      <c r="B1192" s="16" t="s">
        <v>2573</v>
      </c>
      <c r="C1192" s="16" t="s">
        <v>280</v>
      </c>
      <c r="D1192" s="16" t="s">
        <v>935</v>
      </c>
      <c r="E1192" s="16" t="s">
        <v>122</v>
      </c>
      <c r="F1192" s="16" t="s">
        <v>936</v>
      </c>
      <c r="G1192" s="16" t="s">
        <v>2815</v>
      </c>
      <c r="H1192" s="16" t="s">
        <v>995</v>
      </c>
      <c r="I1192" s="16" t="s">
        <v>2814</v>
      </c>
    </row>
    <row r="1193" spans="2:9">
      <c r="B1193" s="16" t="s">
        <v>2573</v>
      </c>
      <c r="C1193" s="16" t="s">
        <v>2816</v>
      </c>
      <c r="D1193" s="16" t="s">
        <v>2817</v>
      </c>
      <c r="E1193" s="16" t="s">
        <v>31</v>
      </c>
      <c r="F1193" s="16" t="s">
        <v>2818</v>
      </c>
      <c r="G1193" s="16" t="s">
        <v>2819</v>
      </c>
      <c r="H1193" s="16" t="s">
        <v>1013</v>
      </c>
      <c r="I1193" s="16" t="s">
        <v>2814</v>
      </c>
    </row>
    <row r="1194" spans="2:9">
      <c r="B1194" s="16" t="s">
        <v>2573</v>
      </c>
      <c r="C1194" s="16" t="s">
        <v>2820</v>
      </c>
      <c r="D1194" s="16" t="s">
        <v>658</v>
      </c>
      <c r="E1194" s="16" t="s">
        <v>31</v>
      </c>
      <c r="F1194" s="16" t="s">
        <v>659</v>
      </c>
      <c r="G1194" s="16" t="s">
        <v>660</v>
      </c>
      <c r="H1194" s="16" t="s">
        <v>100</v>
      </c>
      <c r="I1194" s="16" t="s">
        <v>2821</v>
      </c>
    </row>
    <row r="1195" spans="2:9">
      <c r="B1195" s="16" t="s">
        <v>2573</v>
      </c>
      <c r="C1195" s="16" t="s">
        <v>986</v>
      </c>
      <c r="D1195" s="16" t="s">
        <v>987</v>
      </c>
      <c r="E1195" s="16" t="s">
        <v>31</v>
      </c>
      <c r="F1195" s="16" t="s">
        <v>988</v>
      </c>
      <c r="G1195" s="16" t="s">
        <v>989</v>
      </c>
      <c r="H1195" s="16" t="s">
        <v>75</v>
      </c>
      <c r="I1195" s="16" t="s">
        <v>2822</v>
      </c>
    </row>
    <row r="1196" spans="2:9">
      <c r="B1196" s="16" t="s">
        <v>2573</v>
      </c>
      <c r="C1196" s="16" t="s">
        <v>160</v>
      </c>
      <c r="D1196" s="16" t="s">
        <v>2789</v>
      </c>
      <c r="E1196" s="16" t="s">
        <v>31</v>
      </c>
      <c r="F1196" s="16" t="s">
        <v>2790</v>
      </c>
      <c r="G1196" s="16" t="s">
        <v>163</v>
      </c>
      <c r="H1196" s="16" t="s">
        <v>305</v>
      </c>
      <c r="I1196" s="16" t="s">
        <v>2822</v>
      </c>
    </row>
    <row r="1197" spans="2:9">
      <c r="B1197" s="16" t="s">
        <v>2573</v>
      </c>
      <c r="C1197" s="16" t="s">
        <v>166</v>
      </c>
      <c r="D1197" s="16" t="s">
        <v>2792</v>
      </c>
      <c r="E1197" s="16" t="s">
        <v>31</v>
      </c>
      <c r="F1197" s="16" t="s">
        <v>2793</v>
      </c>
      <c r="G1197" s="16" t="s">
        <v>169</v>
      </c>
      <c r="H1197" s="16" t="s">
        <v>1034</v>
      </c>
      <c r="I1197" s="16" t="s">
        <v>2822</v>
      </c>
    </row>
    <row r="1198" spans="2:9">
      <c r="B1198" s="16" t="s">
        <v>2573</v>
      </c>
      <c r="C1198" s="16" t="s">
        <v>29</v>
      </c>
      <c r="D1198" s="16" t="s">
        <v>30</v>
      </c>
      <c r="E1198" s="16" t="s">
        <v>31</v>
      </c>
      <c r="F1198" s="16" t="s">
        <v>1396</v>
      </c>
      <c r="G1198" s="16" t="s">
        <v>29</v>
      </c>
      <c r="H1198" s="16" t="s">
        <v>29</v>
      </c>
      <c r="I1198" s="16" t="s">
        <v>2822</v>
      </c>
    </row>
    <row r="1199" spans="2:9">
      <c r="B1199" s="16" t="s">
        <v>2573</v>
      </c>
      <c r="C1199" s="16" t="s">
        <v>1097</v>
      </c>
      <c r="D1199" s="16" t="s">
        <v>1098</v>
      </c>
      <c r="E1199" s="16" t="s">
        <v>31</v>
      </c>
      <c r="F1199" s="16" t="s">
        <v>1099</v>
      </c>
      <c r="G1199" s="16" t="s">
        <v>1100</v>
      </c>
      <c r="H1199" s="16" t="s">
        <v>254</v>
      </c>
      <c r="I1199" s="16" t="s">
        <v>2823</v>
      </c>
    </row>
    <row r="1200" spans="2:9">
      <c r="B1200" s="16" t="s">
        <v>2573</v>
      </c>
      <c r="C1200" s="16" t="s">
        <v>1102</v>
      </c>
      <c r="D1200" s="16" t="s">
        <v>1103</v>
      </c>
      <c r="E1200" s="16" t="s">
        <v>31</v>
      </c>
      <c r="F1200" s="16" t="s">
        <v>1104</v>
      </c>
      <c r="G1200" s="16" t="s">
        <v>1105</v>
      </c>
      <c r="H1200" s="16" t="s">
        <v>481</v>
      </c>
      <c r="I1200" s="16" t="s">
        <v>2823</v>
      </c>
    </row>
    <row r="1201" spans="2:9">
      <c r="B1201" s="16" t="s">
        <v>2573</v>
      </c>
      <c r="C1201" s="16" t="s">
        <v>395</v>
      </c>
      <c r="D1201" s="16" t="s">
        <v>1047</v>
      </c>
      <c r="E1201" s="16" t="s">
        <v>31</v>
      </c>
      <c r="F1201" s="16" t="s">
        <v>147</v>
      </c>
      <c r="G1201" s="16" t="s">
        <v>104</v>
      </c>
      <c r="H1201" s="16" t="s">
        <v>397</v>
      </c>
      <c r="I1201" s="16" t="s">
        <v>2824</v>
      </c>
    </row>
    <row r="1202" spans="2:9">
      <c r="B1202" s="16" t="s">
        <v>2573</v>
      </c>
      <c r="C1202" s="16" t="s">
        <v>685</v>
      </c>
      <c r="D1202" s="16" t="s">
        <v>650</v>
      </c>
      <c r="E1202" s="16" t="s">
        <v>31</v>
      </c>
      <c r="F1202" s="16" t="s">
        <v>2825</v>
      </c>
      <c r="G1202" s="16" t="s">
        <v>29</v>
      </c>
      <c r="H1202" s="16" t="s">
        <v>29</v>
      </c>
      <c r="I1202" s="16" t="s">
        <v>2826</v>
      </c>
    </row>
    <row r="1203" spans="2:9">
      <c r="B1203" s="16" t="s">
        <v>2573</v>
      </c>
      <c r="C1203" s="16" t="s">
        <v>2827</v>
      </c>
      <c r="D1203" s="16" t="s">
        <v>2828</v>
      </c>
      <c r="E1203" s="16" t="s">
        <v>31</v>
      </c>
      <c r="F1203" s="16" t="s">
        <v>2829</v>
      </c>
      <c r="G1203" s="16" t="s">
        <v>2830</v>
      </c>
      <c r="H1203" s="16" t="s">
        <v>70</v>
      </c>
      <c r="I1203" s="16" t="s">
        <v>2831</v>
      </c>
    </row>
    <row r="1204" spans="2:9">
      <c r="B1204" s="16" t="s">
        <v>2573</v>
      </c>
      <c r="C1204" s="16" t="s">
        <v>2827</v>
      </c>
      <c r="D1204" s="16" t="s">
        <v>2828</v>
      </c>
      <c r="E1204" s="16" t="s">
        <v>31</v>
      </c>
      <c r="F1204" s="16" t="s">
        <v>2829</v>
      </c>
      <c r="G1204" s="16" t="s">
        <v>2830</v>
      </c>
      <c r="H1204" s="16" t="s">
        <v>70</v>
      </c>
      <c r="I1204" s="16" t="s">
        <v>2832</v>
      </c>
    </row>
    <row r="1205" spans="2:9">
      <c r="B1205" s="16" t="s">
        <v>2573</v>
      </c>
      <c r="C1205" s="16" t="s">
        <v>2833</v>
      </c>
      <c r="D1205" s="16" t="s">
        <v>2834</v>
      </c>
      <c r="E1205" s="16" t="s">
        <v>31</v>
      </c>
      <c r="F1205" s="16" t="s">
        <v>2835</v>
      </c>
      <c r="G1205" s="16" t="s">
        <v>29</v>
      </c>
      <c r="H1205" s="16" t="s">
        <v>29</v>
      </c>
      <c r="I1205" s="16" t="s">
        <v>2836</v>
      </c>
    </row>
    <row r="1206" spans="2:9">
      <c r="B1206" s="16" t="s">
        <v>2573</v>
      </c>
      <c r="C1206" s="16" t="s">
        <v>1520</v>
      </c>
      <c r="D1206" s="16" t="s">
        <v>1521</v>
      </c>
      <c r="E1206" s="16" t="s">
        <v>31</v>
      </c>
      <c r="F1206" s="16" t="s">
        <v>1522</v>
      </c>
      <c r="G1206" s="16" t="s">
        <v>29</v>
      </c>
      <c r="H1206" s="16" t="s">
        <v>29</v>
      </c>
      <c r="I1206" s="16" t="s">
        <v>2837</v>
      </c>
    </row>
    <row r="1207" spans="2:9">
      <c r="B1207" s="16" t="s">
        <v>2573</v>
      </c>
      <c r="C1207" s="16" t="s">
        <v>671</v>
      </c>
      <c r="D1207" s="16" t="s">
        <v>672</v>
      </c>
      <c r="E1207" s="16" t="s">
        <v>31</v>
      </c>
      <c r="F1207" s="16" t="s">
        <v>355</v>
      </c>
      <c r="G1207" s="16" t="s">
        <v>29</v>
      </c>
      <c r="H1207" s="16" t="s">
        <v>29</v>
      </c>
      <c r="I1207" s="16" t="s">
        <v>2837</v>
      </c>
    </row>
    <row r="1208" spans="2:9">
      <c r="B1208" s="16" t="s">
        <v>2573</v>
      </c>
      <c r="C1208" s="16" t="s">
        <v>2838</v>
      </c>
      <c r="D1208" s="16" t="s">
        <v>2839</v>
      </c>
      <c r="E1208" s="16" t="s">
        <v>31</v>
      </c>
      <c r="F1208" s="16" t="s">
        <v>2840</v>
      </c>
      <c r="G1208" s="16" t="s">
        <v>29</v>
      </c>
      <c r="H1208" s="16" t="s">
        <v>29</v>
      </c>
      <c r="I1208" s="16" t="s">
        <v>2837</v>
      </c>
    </row>
    <row r="1209" spans="2:9">
      <c r="B1209" s="16" t="s">
        <v>2573</v>
      </c>
      <c r="C1209" s="16" t="s">
        <v>2841</v>
      </c>
      <c r="D1209" s="16" t="s">
        <v>2842</v>
      </c>
      <c r="E1209" s="16" t="s">
        <v>31</v>
      </c>
      <c r="F1209" s="16" t="s">
        <v>1178</v>
      </c>
      <c r="G1209" s="16" t="s">
        <v>29</v>
      </c>
      <c r="H1209" s="16" t="s">
        <v>29</v>
      </c>
      <c r="I1209" s="16" t="s">
        <v>2837</v>
      </c>
    </row>
    <row r="1210" spans="2:9">
      <c r="B1210" s="16" t="s">
        <v>2573</v>
      </c>
      <c r="C1210" s="16" t="s">
        <v>2843</v>
      </c>
      <c r="D1210" s="16" t="s">
        <v>2844</v>
      </c>
      <c r="E1210" s="16" t="s">
        <v>31</v>
      </c>
      <c r="F1210" s="16" t="s">
        <v>474</v>
      </c>
      <c r="G1210" s="16" t="s">
        <v>29</v>
      </c>
      <c r="H1210" s="16" t="s">
        <v>29</v>
      </c>
      <c r="I1210" s="16" t="s">
        <v>2837</v>
      </c>
    </row>
    <row r="1211" spans="2:9">
      <c r="B1211" s="16" t="s">
        <v>2573</v>
      </c>
      <c r="C1211" s="16" t="s">
        <v>954</v>
      </c>
      <c r="D1211" s="16" t="s">
        <v>955</v>
      </c>
      <c r="E1211" s="16" t="s">
        <v>31</v>
      </c>
      <c r="F1211" s="16" t="s">
        <v>699</v>
      </c>
      <c r="G1211" s="16" t="s">
        <v>29</v>
      </c>
      <c r="H1211" s="16" t="s">
        <v>29</v>
      </c>
      <c r="I1211" s="16" t="s">
        <v>2837</v>
      </c>
    </row>
    <row r="1212" spans="2:9">
      <c r="B1212" s="16" t="s">
        <v>2573</v>
      </c>
      <c r="C1212" s="16" t="s">
        <v>2845</v>
      </c>
      <c r="D1212" s="16" t="s">
        <v>2846</v>
      </c>
      <c r="E1212" s="16" t="s">
        <v>31</v>
      </c>
      <c r="F1212" s="16" t="s">
        <v>1178</v>
      </c>
      <c r="G1212" s="16" t="s">
        <v>2847</v>
      </c>
      <c r="H1212" s="16" t="s">
        <v>75</v>
      </c>
      <c r="I1212" s="16" t="s">
        <v>2848</v>
      </c>
    </row>
    <row r="1213" spans="2:9">
      <c r="B1213" s="16" t="s">
        <v>2573</v>
      </c>
      <c r="C1213" s="16" t="s">
        <v>671</v>
      </c>
      <c r="D1213" s="16" t="s">
        <v>672</v>
      </c>
      <c r="E1213" s="16" t="s">
        <v>31</v>
      </c>
      <c r="F1213" s="16" t="s">
        <v>355</v>
      </c>
      <c r="G1213" s="16" t="s">
        <v>29</v>
      </c>
      <c r="H1213" s="16" t="s">
        <v>29</v>
      </c>
      <c r="I1213" s="16" t="s">
        <v>2849</v>
      </c>
    </row>
    <row r="1214" spans="2:9">
      <c r="B1214" s="16" t="s">
        <v>2573</v>
      </c>
      <c r="C1214" s="16" t="s">
        <v>668</v>
      </c>
      <c r="D1214" s="16" t="s">
        <v>669</v>
      </c>
      <c r="E1214" s="16" t="s">
        <v>31</v>
      </c>
      <c r="F1214" s="16" t="s">
        <v>670</v>
      </c>
      <c r="G1214" s="16" t="s">
        <v>29</v>
      </c>
      <c r="H1214" s="16" t="s">
        <v>29</v>
      </c>
      <c r="I1214" s="16" t="s">
        <v>2849</v>
      </c>
    </row>
    <row r="1215" spans="2:9">
      <c r="B1215" s="16" t="s">
        <v>2573</v>
      </c>
      <c r="C1215" s="16" t="s">
        <v>2850</v>
      </c>
      <c r="D1215" s="16" t="s">
        <v>2851</v>
      </c>
      <c r="E1215" s="16" t="s">
        <v>31</v>
      </c>
      <c r="F1215" s="16" t="s">
        <v>2852</v>
      </c>
      <c r="G1215" s="16" t="s">
        <v>37</v>
      </c>
      <c r="H1215" s="16" t="s">
        <v>38</v>
      </c>
      <c r="I1215" s="16" t="s">
        <v>2849</v>
      </c>
    </row>
    <row r="1216" spans="2:9">
      <c r="B1216" s="16" t="s">
        <v>2573</v>
      </c>
      <c r="C1216" s="16" t="s">
        <v>2853</v>
      </c>
      <c r="D1216" s="16" t="s">
        <v>2854</v>
      </c>
      <c r="E1216" s="16" t="s">
        <v>31</v>
      </c>
      <c r="F1216" s="16" t="s">
        <v>2855</v>
      </c>
      <c r="G1216" s="16" t="s">
        <v>2856</v>
      </c>
      <c r="H1216" s="16" t="s">
        <v>254</v>
      </c>
      <c r="I1216" s="16" t="s">
        <v>2849</v>
      </c>
    </row>
    <row r="1217" spans="2:9">
      <c r="B1217" s="16" t="s">
        <v>2573</v>
      </c>
      <c r="C1217" s="16" t="s">
        <v>2857</v>
      </c>
      <c r="D1217" s="16" t="s">
        <v>2858</v>
      </c>
      <c r="E1217" s="16" t="s">
        <v>31</v>
      </c>
      <c r="F1217" s="16" t="s">
        <v>2818</v>
      </c>
      <c r="G1217" s="16" t="s">
        <v>2859</v>
      </c>
      <c r="H1217" s="16" t="s">
        <v>1535</v>
      </c>
      <c r="I1217" s="16" t="s">
        <v>2849</v>
      </c>
    </row>
    <row r="1218" spans="2:9">
      <c r="B1218" s="16" t="s">
        <v>2573</v>
      </c>
      <c r="C1218" s="16" t="s">
        <v>720</v>
      </c>
      <c r="D1218" s="16" t="s">
        <v>721</v>
      </c>
      <c r="E1218" s="16" t="s">
        <v>31</v>
      </c>
      <c r="F1218" s="16" t="s">
        <v>595</v>
      </c>
      <c r="G1218" s="16" t="s">
        <v>29</v>
      </c>
      <c r="H1218" s="16" t="s">
        <v>29</v>
      </c>
      <c r="I1218" s="16" t="s">
        <v>2849</v>
      </c>
    </row>
    <row r="1219" spans="2:9">
      <c r="B1219" s="16" t="s">
        <v>2573</v>
      </c>
      <c r="C1219" s="16" t="s">
        <v>2860</v>
      </c>
      <c r="D1219" s="16" t="s">
        <v>2861</v>
      </c>
      <c r="E1219" s="16" t="s">
        <v>31</v>
      </c>
      <c r="F1219" s="16" t="s">
        <v>2862</v>
      </c>
      <c r="G1219" s="16" t="s">
        <v>275</v>
      </c>
      <c r="H1219" s="16" t="s">
        <v>59</v>
      </c>
      <c r="I1219" s="16" t="s">
        <v>2849</v>
      </c>
    </row>
    <row r="1220" spans="2:9">
      <c r="B1220" s="16" t="s">
        <v>2573</v>
      </c>
      <c r="C1220" s="16" t="s">
        <v>2863</v>
      </c>
      <c r="D1220" s="16" t="s">
        <v>2864</v>
      </c>
      <c r="E1220" s="16" t="s">
        <v>31</v>
      </c>
      <c r="F1220" s="16" t="s">
        <v>2865</v>
      </c>
      <c r="G1220" s="16" t="s">
        <v>29</v>
      </c>
      <c r="H1220" s="16" t="s">
        <v>29</v>
      </c>
      <c r="I1220" s="16" t="s">
        <v>2866</v>
      </c>
    </row>
    <row r="1221" spans="2:9">
      <c r="B1221" s="16" t="s">
        <v>2573</v>
      </c>
      <c r="C1221" s="16" t="s">
        <v>2867</v>
      </c>
      <c r="D1221" s="16" t="s">
        <v>2868</v>
      </c>
      <c r="E1221" s="16" t="s">
        <v>31</v>
      </c>
      <c r="F1221" s="16" t="s">
        <v>1005</v>
      </c>
      <c r="G1221" s="16" t="s">
        <v>29</v>
      </c>
      <c r="H1221" s="16" t="s">
        <v>29</v>
      </c>
      <c r="I1221" s="16" t="s">
        <v>2866</v>
      </c>
    </row>
    <row r="1222" spans="2:9">
      <c r="B1222" s="16" t="s">
        <v>2573</v>
      </c>
      <c r="C1222" s="16" t="s">
        <v>2869</v>
      </c>
      <c r="D1222" s="16" t="s">
        <v>2870</v>
      </c>
      <c r="E1222" s="16" t="s">
        <v>31</v>
      </c>
      <c r="F1222" s="16" t="s">
        <v>1005</v>
      </c>
      <c r="G1222" s="16" t="s">
        <v>29</v>
      </c>
      <c r="H1222" s="16" t="s">
        <v>29</v>
      </c>
      <c r="I1222" s="16" t="s">
        <v>2866</v>
      </c>
    </row>
    <row r="1223" spans="2:9">
      <c r="B1223" s="16" t="s">
        <v>2573</v>
      </c>
      <c r="C1223" s="16" t="s">
        <v>2871</v>
      </c>
      <c r="D1223" s="16" t="s">
        <v>2872</v>
      </c>
      <c r="E1223" s="16" t="s">
        <v>31</v>
      </c>
      <c r="F1223" s="16" t="s">
        <v>2055</v>
      </c>
      <c r="G1223" s="16" t="s">
        <v>29</v>
      </c>
      <c r="H1223" s="16" t="s">
        <v>29</v>
      </c>
      <c r="I1223" s="16" t="s">
        <v>2866</v>
      </c>
    </row>
    <row r="1224" spans="2:9">
      <c r="B1224" s="16" t="s">
        <v>2573</v>
      </c>
      <c r="C1224" s="16" t="s">
        <v>2873</v>
      </c>
      <c r="D1224" s="16" t="s">
        <v>2874</v>
      </c>
      <c r="E1224" s="16" t="s">
        <v>31</v>
      </c>
      <c r="F1224" s="16" t="s">
        <v>1550</v>
      </c>
      <c r="G1224" s="16" t="s">
        <v>29</v>
      </c>
      <c r="H1224" s="16" t="s">
        <v>29</v>
      </c>
      <c r="I1224" s="16" t="s">
        <v>2866</v>
      </c>
    </row>
    <row r="1225" spans="2:9">
      <c r="B1225" s="16" t="s">
        <v>2573</v>
      </c>
      <c r="C1225" s="16" t="s">
        <v>2875</v>
      </c>
      <c r="D1225" s="16" t="s">
        <v>2876</v>
      </c>
      <c r="E1225" s="16" t="s">
        <v>31</v>
      </c>
      <c r="F1225" s="16" t="s">
        <v>1894</v>
      </c>
      <c r="G1225" s="16" t="s">
        <v>29</v>
      </c>
      <c r="H1225" s="16" t="s">
        <v>29</v>
      </c>
      <c r="I1225" s="16" t="s">
        <v>2866</v>
      </c>
    </row>
    <row r="1226" spans="2:9">
      <c r="B1226" s="16" t="s">
        <v>2573</v>
      </c>
      <c r="C1226" s="16" t="s">
        <v>2877</v>
      </c>
      <c r="D1226" s="16" t="s">
        <v>2878</v>
      </c>
      <c r="E1226" s="16" t="s">
        <v>31</v>
      </c>
      <c r="F1226" s="16" t="s">
        <v>1758</v>
      </c>
      <c r="G1226" s="16" t="s">
        <v>29</v>
      </c>
      <c r="H1226" s="16" t="s">
        <v>29</v>
      </c>
      <c r="I1226" s="16" t="s">
        <v>2866</v>
      </c>
    </row>
    <row r="1227" spans="2:9">
      <c r="B1227" s="16" t="s">
        <v>2573</v>
      </c>
      <c r="C1227" s="16" t="s">
        <v>2879</v>
      </c>
      <c r="D1227" s="16" t="s">
        <v>2880</v>
      </c>
      <c r="E1227" s="16" t="s">
        <v>31</v>
      </c>
      <c r="F1227" s="16" t="s">
        <v>253</v>
      </c>
      <c r="G1227" s="16" t="s">
        <v>29</v>
      </c>
      <c r="H1227" s="16" t="s">
        <v>29</v>
      </c>
      <c r="I1227" s="16" t="s">
        <v>2866</v>
      </c>
    </row>
    <row r="1228" spans="2:9">
      <c r="B1228" s="16" t="s">
        <v>2573</v>
      </c>
      <c r="C1228" s="16" t="s">
        <v>2881</v>
      </c>
      <c r="D1228" s="16" t="s">
        <v>2882</v>
      </c>
      <c r="E1228" s="16" t="s">
        <v>31</v>
      </c>
      <c r="F1228" s="16" t="s">
        <v>956</v>
      </c>
      <c r="G1228" s="16" t="s">
        <v>29</v>
      </c>
      <c r="H1228" s="16" t="s">
        <v>29</v>
      </c>
      <c r="I1228" s="16" t="s">
        <v>2866</v>
      </c>
    </row>
    <row r="1229" spans="2:9">
      <c r="B1229" s="16" t="s">
        <v>2573</v>
      </c>
      <c r="C1229" s="16" t="s">
        <v>2883</v>
      </c>
      <c r="D1229" s="16" t="s">
        <v>2884</v>
      </c>
      <c r="E1229" s="16" t="s">
        <v>31</v>
      </c>
      <c r="F1229" s="16" t="s">
        <v>2885</v>
      </c>
      <c r="G1229" s="16" t="s">
        <v>29</v>
      </c>
      <c r="H1229" s="16" t="s">
        <v>29</v>
      </c>
      <c r="I1229" s="16" t="s">
        <v>2866</v>
      </c>
    </row>
    <row r="1230" spans="2:9">
      <c r="B1230" s="16" t="s">
        <v>2573</v>
      </c>
      <c r="C1230" s="16" t="s">
        <v>2886</v>
      </c>
      <c r="D1230" s="16" t="s">
        <v>2887</v>
      </c>
      <c r="E1230" s="16" t="s">
        <v>31</v>
      </c>
      <c r="F1230" s="16" t="s">
        <v>2888</v>
      </c>
      <c r="G1230" s="16" t="s">
        <v>29</v>
      </c>
      <c r="H1230" s="16" t="s">
        <v>29</v>
      </c>
      <c r="I1230" s="16" t="s">
        <v>2866</v>
      </c>
    </row>
    <row r="1231" spans="2:9">
      <c r="B1231" s="16" t="s">
        <v>2573</v>
      </c>
      <c r="C1231" s="16" t="s">
        <v>2889</v>
      </c>
      <c r="D1231" s="16" t="s">
        <v>2890</v>
      </c>
      <c r="E1231" s="16" t="s">
        <v>31</v>
      </c>
      <c r="F1231" s="16" t="s">
        <v>36</v>
      </c>
      <c r="G1231" s="16" t="s">
        <v>29</v>
      </c>
      <c r="H1231" s="16" t="s">
        <v>29</v>
      </c>
      <c r="I1231" s="16" t="s">
        <v>2866</v>
      </c>
    </row>
    <row r="1232" spans="2:9">
      <c r="B1232" s="16" t="s">
        <v>2573</v>
      </c>
      <c r="C1232" s="16" t="s">
        <v>2891</v>
      </c>
      <c r="D1232" s="16" t="s">
        <v>2892</v>
      </c>
      <c r="E1232" s="16" t="s">
        <v>31</v>
      </c>
      <c r="F1232" s="16" t="s">
        <v>2893</v>
      </c>
      <c r="G1232" s="16" t="s">
        <v>2894</v>
      </c>
      <c r="H1232" s="16" t="s">
        <v>814</v>
      </c>
      <c r="I1232" s="16" t="s">
        <v>2866</v>
      </c>
    </row>
    <row r="1233" spans="2:9">
      <c r="B1233" s="16" t="s">
        <v>2573</v>
      </c>
      <c r="C1233" s="16" t="s">
        <v>2895</v>
      </c>
      <c r="D1233" s="16" t="s">
        <v>2896</v>
      </c>
      <c r="E1233" s="16" t="s">
        <v>31</v>
      </c>
      <c r="F1233" s="16" t="s">
        <v>36</v>
      </c>
      <c r="G1233" s="16" t="s">
        <v>29</v>
      </c>
      <c r="H1233" s="16" t="s">
        <v>29</v>
      </c>
      <c r="I1233" s="16" t="s">
        <v>2866</v>
      </c>
    </row>
    <row r="1234" spans="2:9">
      <c r="B1234" s="16" t="s">
        <v>2573</v>
      </c>
      <c r="C1234" s="16" t="s">
        <v>1572</v>
      </c>
      <c r="D1234" s="16" t="s">
        <v>1573</v>
      </c>
      <c r="E1234" s="16" t="s">
        <v>226</v>
      </c>
      <c r="F1234" s="16" t="s">
        <v>1574</v>
      </c>
      <c r="G1234" s="16" t="s">
        <v>29</v>
      </c>
      <c r="H1234" s="16" t="s">
        <v>29</v>
      </c>
      <c r="I1234" s="16" t="s">
        <v>2866</v>
      </c>
    </row>
    <row r="1235" spans="2:9">
      <c r="B1235" s="16" t="s">
        <v>2573</v>
      </c>
      <c r="C1235" s="16" t="s">
        <v>29</v>
      </c>
      <c r="D1235" s="16" t="s">
        <v>1022</v>
      </c>
      <c r="E1235" s="16" t="s">
        <v>31</v>
      </c>
      <c r="F1235" s="16" t="s">
        <v>2897</v>
      </c>
      <c r="G1235" s="16" t="s">
        <v>29</v>
      </c>
      <c r="H1235" s="16" t="s">
        <v>29</v>
      </c>
      <c r="I1235" s="16" t="s">
        <v>2866</v>
      </c>
    </row>
    <row r="1236" spans="2:9">
      <c r="B1236" s="16" t="s">
        <v>2573</v>
      </c>
      <c r="C1236" s="16" t="s">
        <v>2898</v>
      </c>
      <c r="D1236" s="16" t="s">
        <v>2899</v>
      </c>
      <c r="E1236" s="16" t="s">
        <v>31</v>
      </c>
      <c r="F1236" s="16" t="s">
        <v>2900</v>
      </c>
      <c r="G1236" s="16" t="s">
        <v>2901</v>
      </c>
      <c r="H1236" s="16" t="s">
        <v>766</v>
      </c>
      <c r="I1236" s="16" t="s">
        <v>2902</v>
      </c>
    </row>
    <row r="1237" spans="2:9">
      <c r="B1237" s="16" t="s">
        <v>2903</v>
      </c>
      <c r="C1237" s="16" t="s">
        <v>120</v>
      </c>
      <c r="D1237" s="16" t="s">
        <v>239</v>
      </c>
      <c r="E1237" s="16" t="s">
        <v>164</v>
      </c>
      <c r="F1237" s="16" t="s">
        <v>240</v>
      </c>
      <c r="G1237" s="16" t="s">
        <v>124</v>
      </c>
      <c r="H1237" s="16" t="s">
        <v>157</v>
      </c>
      <c r="I1237" s="16" t="s">
        <v>2904</v>
      </c>
    </row>
    <row r="1238" spans="2:9">
      <c r="B1238" s="16" t="s">
        <v>2903</v>
      </c>
      <c r="C1238" s="16" t="s">
        <v>2845</v>
      </c>
      <c r="D1238" s="16" t="s">
        <v>2905</v>
      </c>
      <c r="E1238" s="16" t="s">
        <v>31</v>
      </c>
      <c r="F1238" s="16" t="s">
        <v>1178</v>
      </c>
      <c r="G1238" s="16" t="s">
        <v>2847</v>
      </c>
      <c r="H1238" s="16" t="s">
        <v>75</v>
      </c>
      <c r="I1238" s="16" t="s">
        <v>2906</v>
      </c>
    </row>
    <row r="1239" spans="2:9">
      <c r="B1239" s="16" t="s">
        <v>2903</v>
      </c>
      <c r="C1239" s="16" t="s">
        <v>2907</v>
      </c>
      <c r="D1239" s="16" t="s">
        <v>2908</v>
      </c>
      <c r="E1239" s="16" t="s">
        <v>31</v>
      </c>
      <c r="F1239" s="16" t="s">
        <v>2909</v>
      </c>
      <c r="G1239" s="16" t="s">
        <v>2910</v>
      </c>
      <c r="H1239" s="16" t="s">
        <v>53</v>
      </c>
      <c r="I1239" s="16" t="s">
        <v>2911</v>
      </c>
    </row>
    <row r="1240" spans="2:9">
      <c r="B1240" s="16" t="s">
        <v>2903</v>
      </c>
      <c r="C1240" s="16" t="s">
        <v>29</v>
      </c>
      <c r="D1240" s="16" t="s">
        <v>30</v>
      </c>
      <c r="E1240" s="16" t="s">
        <v>31</v>
      </c>
      <c r="F1240" s="16" t="s">
        <v>2912</v>
      </c>
      <c r="G1240" s="16" t="s">
        <v>29</v>
      </c>
      <c r="H1240" s="16" t="s">
        <v>29</v>
      </c>
      <c r="I1240" s="16" t="s">
        <v>2911</v>
      </c>
    </row>
    <row r="1241" spans="2:9">
      <c r="B1241" s="16" t="s">
        <v>2903</v>
      </c>
      <c r="C1241" s="16" t="s">
        <v>1094</v>
      </c>
      <c r="D1241" s="16" t="s">
        <v>146</v>
      </c>
      <c r="E1241" s="16" t="s">
        <v>31</v>
      </c>
      <c r="F1241" s="16" t="s">
        <v>147</v>
      </c>
      <c r="G1241" s="16" t="s">
        <v>29</v>
      </c>
      <c r="H1241" s="16" t="s">
        <v>29</v>
      </c>
      <c r="I1241" s="16" t="s">
        <v>2913</v>
      </c>
    </row>
    <row r="1242" spans="2:9">
      <c r="B1242" s="16" t="s">
        <v>2903</v>
      </c>
      <c r="C1242" s="16" t="s">
        <v>2914</v>
      </c>
      <c r="D1242" s="16" t="s">
        <v>2915</v>
      </c>
      <c r="E1242" s="16" t="s">
        <v>31</v>
      </c>
      <c r="F1242" s="16" t="s">
        <v>2916</v>
      </c>
      <c r="G1242" s="16" t="s">
        <v>2917</v>
      </c>
      <c r="H1242" s="16" t="s">
        <v>734</v>
      </c>
      <c r="I1242" s="16" t="s">
        <v>2918</v>
      </c>
    </row>
    <row r="1243" spans="2:9">
      <c r="B1243" s="16" t="s">
        <v>2903</v>
      </c>
      <c r="C1243" s="16" t="s">
        <v>29</v>
      </c>
      <c r="D1243" s="16" t="s">
        <v>30</v>
      </c>
      <c r="E1243" s="16" t="s">
        <v>31</v>
      </c>
      <c r="F1243" s="16" t="s">
        <v>2919</v>
      </c>
      <c r="G1243" s="16" t="s">
        <v>29</v>
      </c>
      <c r="H1243" s="16" t="s">
        <v>29</v>
      </c>
      <c r="I1243" s="16" t="s">
        <v>2918</v>
      </c>
    </row>
    <row r="1244" spans="2:9">
      <c r="B1244" s="16" t="s">
        <v>2903</v>
      </c>
      <c r="C1244" s="16" t="s">
        <v>497</v>
      </c>
      <c r="D1244" s="16" t="s">
        <v>498</v>
      </c>
      <c r="E1244" s="16" t="s">
        <v>31</v>
      </c>
      <c r="F1244" s="16" t="s">
        <v>499</v>
      </c>
      <c r="G1244" s="16" t="s">
        <v>500</v>
      </c>
      <c r="H1244" s="16" t="s">
        <v>501</v>
      </c>
      <c r="I1244" s="16" t="s">
        <v>2920</v>
      </c>
    </row>
    <row r="1245" spans="2:9">
      <c r="B1245" s="16" t="s">
        <v>2903</v>
      </c>
      <c r="C1245" s="16" t="s">
        <v>2921</v>
      </c>
      <c r="D1245" s="16" t="s">
        <v>2922</v>
      </c>
      <c r="E1245" s="16" t="s">
        <v>31</v>
      </c>
      <c r="F1245" s="16" t="s">
        <v>2923</v>
      </c>
      <c r="G1245" s="16" t="s">
        <v>2924</v>
      </c>
      <c r="H1245" s="16" t="s">
        <v>551</v>
      </c>
      <c r="I1245" s="16" t="s">
        <v>2925</v>
      </c>
    </row>
    <row r="1246" spans="2:9">
      <c r="B1246" s="16" t="s">
        <v>2903</v>
      </c>
      <c r="C1246" s="16" t="s">
        <v>2926</v>
      </c>
      <c r="D1246" s="16" t="s">
        <v>354</v>
      </c>
      <c r="E1246" s="16" t="s">
        <v>31</v>
      </c>
      <c r="F1246" s="16" t="s">
        <v>355</v>
      </c>
      <c r="G1246" s="16" t="s">
        <v>356</v>
      </c>
      <c r="H1246" s="16" t="s">
        <v>75</v>
      </c>
      <c r="I1246" s="16" t="s">
        <v>2927</v>
      </c>
    </row>
    <row r="1247" spans="2:9">
      <c r="B1247" s="16" t="s">
        <v>2903</v>
      </c>
      <c r="C1247" s="16" t="s">
        <v>881</v>
      </c>
      <c r="D1247" s="16" t="s">
        <v>882</v>
      </c>
      <c r="E1247" s="16" t="s">
        <v>31</v>
      </c>
      <c r="F1247" s="16" t="s">
        <v>883</v>
      </c>
      <c r="G1247" s="16" t="s">
        <v>884</v>
      </c>
      <c r="H1247" s="16" t="s">
        <v>105</v>
      </c>
      <c r="I1247" s="16" t="s">
        <v>2928</v>
      </c>
    </row>
    <row r="1248" spans="2:9">
      <c r="B1248" s="16" t="s">
        <v>2903</v>
      </c>
      <c r="C1248" s="16" t="s">
        <v>1340</v>
      </c>
      <c r="D1248" s="16" t="s">
        <v>924</v>
      </c>
      <c r="E1248" s="16" t="s">
        <v>31</v>
      </c>
      <c r="F1248" s="16" t="s">
        <v>925</v>
      </c>
      <c r="G1248" s="16" t="s">
        <v>1341</v>
      </c>
      <c r="H1248" s="16" t="s">
        <v>144</v>
      </c>
      <c r="I1248" s="16" t="s">
        <v>2928</v>
      </c>
    </row>
    <row r="1249" spans="2:9">
      <c r="B1249" s="16" t="s">
        <v>2903</v>
      </c>
      <c r="C1249" s="16" t="s">
        <v>964</v>
      </c>
      <c r="D1249" s="16" t="s">
        <v>924</v>
      </c>
      <c r="E1249" s="16" t="s">
        <v>31</v>
      </c>
      <c r="F1249" s="16" t="s">
        <v>925</v>
      </c>
      <c r="G1249" s="16" t="s">
        <v>926</v>
      </c>
      <c r="H1249" s="16" t="s">
        <v>927</v>
      </c>
      <c r="I1249" s="16" t="s">
        <v>2929</v>
      </c>
    </row>
    <row r="1250" spans="2:9">
      <c r="B1250" s="16" t="s">
        <v>2903</v>
      </c>
      <c r="C1250" s="16" t="s">
        <v>1097</v>
      </c>
      <c r="D1250" s="16" t="s">
        <v>1098</v>
      </c>
      <c r="E1250" s="16" t="s">
        <v>31</v>
      </c>
      <c r="F1250" s="16" t="s">
        <v>1099</v>
      </c>
      <c r="G1250" s="16" t="s">
        <v>1100</v>
      </c>
      <c r="H1250" s="16" t="s">
        <v>254</v>
      </c>
      <c r="I1250" s="16" t="s">
        <v>2930</v>
      </c>
    </row>
    <row r="1251" spans="2:9">
      <c r="B1251" s="16" t="s">
        <v>2903</v>
      </c>
      <c r="C1251" s="16" t="s">
        <v>1102</v>
      </c>
      <c r="D1251" s="16" t="s">
        <v>1103</v>
      </c>
      <c r="E1251" s="16" t="s">
        <v>31</v>
      </c>
      <c r="F1251" s="16" t="s">
        <v>1104</v>
      </c>
      <c r="G1251" s="16" t="s">
        <v>1105</v>
      </c>
      <c r="H1251" s="16" t="s">
        <v>481</v>
      </c>
      <c r="I1251" s="16" t="s">
        <v>2930</v>
      </c>
    </row>
    <row r="1252" spans="2:9">
      <c r="B1252" s="16" t="s">
        <v>2903</v>
      </c>
      <c r="C1252" s="16" t="s">
        <v>2931</v>
      </c>
      <c r="D1252" s="16" t="s">
        <v>2932</v>
      </c>
      <c r="E1252" s="16" t="s">
        <v>31</v>
      </c>
      <c r="F1252" s="16" t="s">
        <v>246</v>
      </c>
      <c r="G1252" s="16" t="s">
        <v>37</v>
      </c>
      <c r="H1252" s="16" t="s">
        <v>38</v>
      </c>
      <c r="I1252" s="16" t="s">
        <v>2933</v>
      </c>
    </row>
    <row r="1253" spans="2:9">
      <c r="B1253" s="16" t="s">
        <v>2903</v>
      </c>
      <c r="C1253" s="16" t="s">
        <v>29</v>
      </c>
      <c r="D1253" s="16" t="s">
        <v>30</v>
      </c>
      <c r="E1253" s="16" t="s">
        <v>31</v>
      </c>
      <c r="F1253" s="16" t="s">
        <v>2934</v>
      </c>
      <c r="G1253" s="16" t="s">
        <v>29</v>
      </c>
      <c r="H1253" s="16" t="s">
        <v>29</v>
      </c>
      <c r="I1253" s="16" t="s">
        <v>2933</v>
      </c>
    </row>
    <row r="1254" spans="2:9">
      <c r="B1254" s="16" t="s">
        <v>2903</v>
      </c>
      <c r="C1254" s="16" t="s">
        <v>2935</v>
      </c>
      <c r="D1254" s="16" t="s">
        <v>2936</v>
      </c>
      <c r="E1254" s="16" t="s">
        <v>31</v>
      </c>
      <c r="F1254" s="16" t="s">
        <v>2937</v>
      </c>
      <c r="G1254" s="16" t="s">
        <v>37</v>
      </c>
      <c r="H1254" s="16" t="s">
        <v>38</v>
      </c>
      <c r="I1254" s="16" t="s">
        <v>2938</v>
      </c>
    </row>
    <row r="1255" spans="2:9">
      <c r="B1255" s="16" t="s">
        <v>2903</v>
      </c>
      <c r="C1255" s="16" t="s">
        <v>730</v>
      </c>
      <c r="D1255" s="16" t="s">
        <v>731</v>
      </c>
      <c r="E1255" s="16" t="s">
        <v>31</v>
      </c>
      <c r="F1255" s="16" t="s">
        <v>1815</v>
      </c>
      <c r="G1255" s="16" t="s">
        <v>733</v>
      </c>
      <c r="H1255" s="16" t="s">
        <v>567</v>
      </c>
      <c r="I1255" s="16" t="s">
        <v>2939</v>
      </c>
    </row>
    <row r="1256" spans="2:9">
      <c r="B1256" s="16" t="s">
        <v>2903</v>
      </c>
      <c r="C1256" s="16" t="s">
        <v>2940</v>
      </c>
      <c r="D1256" s="16" t="s">
        <v>2941</v>
      </c>
      <c r="E1256" s="16" t="s">
        <v>31</v>
      </c>
      <c r="F1256" s="16" t="s">
        <v>246</v>
      </c>
      <c r="G1256" s="16" t="s">
        <v>247</v>
      </c>
      <c r="H1256" s="16" t="s">
        <v>248</v>
      </c>
      <c r="I1256" s="16" t="s">
        <v>2942</v>
      </c>
    </row>
    <row r="1257" spans="2:9">
      <c r="B1257" s="16" t="s">
        <v>2903</v>
      </c>
      <c r="C1257" s="16" t="s">
        <v>2943</v>
      </c>
      <c r="D1257" s="16" t="s">
        <v>2944</v>
      </c>
      <c r="E1257" s="16" t="s">
        <v>31</v>
      </c>
      <c r="F1257" s="16" t="s">
        <v>335</v>
      </c>
      <c r="G1257" s="16" t="s">
        <v>29</v>
      </c>
      <c r="H1257" s="16" t="s">
        <v>29</v>
      </c>
      <c r="I1257" s="16" t="s">
        <v>2945</v>
      </c>
    </row>
    <row r="1258" spans="2:9">
      <c r="B1258" s="16" t="s">
        <v>2903</v>
      </c>
      <c r="C1258" s="16" t="s">
        <v>395</v>
      </c>
      <c r="D1258" s="16" t="s">
        <v>396</v>
      </c>
      <c r="E1258" s="16" t="s">
        <v>31</v>
      </c>
      <c r="F1258" s="16" t="s">
        <v>147</v>
      </c>
      <c r="G1258" s="16" t="s">
        <v>104</v>
      </c>
      <c r="H1258" s="16" t="s">
        <v>397</v>
      </c>
      <c r="I1258" s="16" t="s">
        <v>2946</v>
      </c>
    </row>
    <row r="1259" spans="2:9">
      <c r="B1259" s="16" t="s">
        <v>2903</v>
      </c>
      <c r="C1259" s="16" t="s">
        <v>2947</v>
      </c>
      <c r="D1259" s="16" t="s">
        <v>2948</v>
      </c>
      <c r="E1259" s="16" t="s">
        <v>31</v>
      </c>
      <c r="F1259" s="16" t="s">
        <v>246</v>
      </c>
      <c r="G1259" s="16" t="s">
        <v>2949</v>
      </c>
      <c r="H1259" s="16" t="s">
        <v>2595</v>
      </c>
      <c r="I1259" s="16" t="s">
        <v>2950</v>
      </c>
    </row>
    <row r="1260" spans="2:9">
      <c r="B1260" s="16" t="s">
        <v>2903</v>
      </c>
      <c r="C1260" s="16" t="s">
        <v>488</v>
      </c>
      <c r="D1260" s="16" t="s">
        <v>489</v>
      </c>
      <c r="E1260" s="16" t="s">
        <v>31</v>
      </c>
      <c r="F1260" s="16" t="s">
        <v>490</v>
      </c>
      <c r="G1260" s="16" t="s">
        <v>491</v>
      </c>
      <c r="H1260" s="16" t="s">
        <v>325</v>
      </c>
      <c r="I1260" s="16" t="s">
        <v>2951</v>
      </c>
    </row>
    <row r="1261" spans="2:9">
      <c r="B1261" s="16" t="s">
        <v>2903</v>
      </c>
      <c r="C1261" s="16" t="s">
        <v>497</v>
      </c>
      <c r="D1261" s="16" t="s">
        <v>498</v>
      </c>
      <c r="E1261" s="16" t="s">
        <v>31</v>
      </c>
      <c r="F1261" s="16" t="s">
        <v>499</v>
      </c>
      <c r="G1261" s="16" t="s">
        <v>500</v>
      </c>
      <c r="H1261" s="16" t="s">
        <v>501</v>
      </c>
      <c r="I1261" s="16" t="s">
        <v>2951</v>
      </c>
    </row>
    <row r="1262" spans="2:9">
      <c r="B1262" s="16" t="s">
        <v>2903</v>
      </c>
      <c r="C1262" s="16" t="s">
        <v>492</v>
      </c>
      <c r="D1262" s="16" t="s">
        <v>493</v>
      </c>
      <c r="E1262" s="16" t="s">
        <v>31</v>
      </c>
      <c r="F1262" s="16" t="s">
        <v>494</v>
      </c>
      <c r="G1262" s="16" t="s">
        <v>495</v>
      </c>
      <c r="H1262" s="16" t="s">
        <v>408</v>
      </c>
      <c r="I1262" s="16" t="s">
        <v>2951</v>
      </c>
    </row>
    <row r="1263" spans="2:9">
      <c r="B1263" s="16" t="s">
        <v>2903</v>
      </c>
      <c r="C1263" s="16" t="s">
        <v>618</v>
      </c>
      <c r="D1263" s="16" t="s">
        <v>619</v>
      </c>
      <c r="E1263" s="16" t="s">
        <v>31</v>
      </c>
      <c r="F1263" s="16" t="s">
        <v>620</v>
      </c>
      <c r="G1263" s="16" t="s">
        <v>37</v>
      </c>
      <c r="H1263" s="16" t="s">
        <v>38</v>
      </c>
      <c r="I1263" s="16" t="s">
        <v>2951</v>
      </c>
    </row>
    <row r="1264" spans="2:9">
      <c r="B1264" s="16" t="s">
        <v>2903</v>
      </c>
      <c r="C1264" s="16" t="s">
        <v>857</v>
      </c>
      <c r="D1264" s="16" t="s">
        <v>2686</v>
      </c>
      <c r="E1264" s="16" t="s">
        <v>31</v>
      </c>
      <c r="F1264" s="16" t="s">
        <v>2637</v>
      </c>
      <c r="G1264" s="16" t="s">
        <v>427</v>
      </c>
      <c r="H1264" s="16" t="s">
        <v>860</v>
      </c>
      <c r="I1264" s="16" t="s">
        <v>2952</v>
      </c>
    </row>
    <row r="1265" spans="2:9">
      <c r="B1265" s="16" t="s">
        <v>2903</v>
      </c>
      <c r="C1265" s="16" t="s">
        <v>832</v>
      </c>
      <c r="D1265" s="16" t="s">
        <v>2687</v>
      </c>
      <c r="E1265" s="16" t="s">
        <v>122</v>
      </c>
      <c r="F1265" s="16" t="s">
        <v>2688</v>
      </c>
      <c r="G1265" s="16" t="s">
        <v>835</v>
      </c>
      <c r="H1265" s="16" t="s">
        <v>777</v>
      </c>
      <c r="I1265" s="16" t="s">
        <v>2952</v>
      </c>
    </row>
    <row r="1266" spans="2:9">
      <c r="B1266" s="16" t="s">
        <v>2903</v>
      </c>
      <c r="C1266" s="16" t="s">
        <v>828</v>
      </c>
      <c r="D1266" s="16" t="s">
        <v>2689</v>
      </c>
      <c r="E1266" s="16" t="s">
        <v>31</v>
      </c>
      <c r="F1266" s="16" t="s">
        <v>37</v>
      </c>
      <c r="G1266" s="16" t="s">
        <v>830</v>
      </c>
      <c r="H1266" s="16" t="s">
        <v>29</v>
      </c>
      <c r="I1266" s="16" t="s">
        <v>2952</v>
      </c>
    </row>
    <row r="1267" spans="2:9">
      <c r="B1267" s="16" t="s">
        <v>2903</v>
      </c>
      <c r="C1267" s="16" t="s">
        <v>39</v>
      </c>
      <c r="D1267" s="16" t="s">
        <v>2690</v>
      </c>
      <c r="E1267" s="16" t="s">
        <v>31</v>
      </c>
      <c r="F1267" s="16" t="s">
        <v>2691</v>
      </c>
      <c r="G1267" s="16" t="s">
        <v>42</v>
      </c>
      <c r="H1267" s="16" t="s">
        <v>509</v>
      </c>
      <c r="I1267" s="16" t="s">
        <v>2952</v>
      </c>
    </row>
    <row r="1268" spans="2:9">
      <c r="B1268" s="16" t="s">
        <v>2903</v>
      </c>
      <c r="C1268" s="16" t="s">
        <v>681</v>
      </c>
      <c r="D1268" s="16" t="s">
        <v>2692</v>
      </c>
      <c r="E1268" s="16" t="s">
        <v>31</v>
      </c>
      <c r="F1268" s="16" t="s">
        <v>2693</v>
      </c>
      <c r="G1268" s="16" t="s">
        <v>684</v>
      </c>
      <c r="H1268" s="16" t="s">
        <v>814</v>
      </c>
      <c r="I1268" s="16" t="s">
        <v>2952</v>
      </c>
    </row>
    <row r="1269" spans="2:9">
      <c r="B1269" s="16" t="s">
        <v>2903</v>
      </c>
      <c r="C1269" s="16" t="s">
        <v>854</v>
      </c>
      <c r="D1269" s="16" t="s">
        <v>2694</v>
      </c>
      <c r="E1269" s="16" t="s">
        <v>31</v>
      </c>
      <c r="F1269" s="16" t="s">
        <v>2695</v>
      </c>
      <c r="G1269" s="16" t="s">
        <v>29</v>
      </c>
      <c r="H1269" s="16" t="s">
        <v>29</v>
      </c>
      <c r="I1269" s="16" t="s">
        <v>2952</v>
      </c>
    </row>
    <row r="1270" spans="2:9">
      <c r="B1270" s="16" t="s">
        <v>2903</v>
      </c>
      <c r="C1270" s="16" t="s">
        <v>2953</v>
      </c>
      <c r="D1270" s="16" t="s">
        <v>2954</v>
      </c>
      <c r="E1270" s="16" t="s">
        <v>31</v>
      </c>
      <c r="F1270" s="16" t="s">
        <v>2955</v>
      </c>
      <c r="G1270" s="16" t="s">
        <v>2956</v>
      </c>
      <c r="H1270" s="16" t="s">
        <v>70</v>
      </c>
      <c r="I1270" s="16" t="s">
        <v>2957</v>
      </c>
    </row>
    <row r="1271" spans="2:9">
      <c r="B1271" s="16" t="s">
        <v>2903</v>
      </c>
      <c r="C1271" s="16" t="s">
        <v>29</v>
      </c>
      <c r="D1271" s="16" t="s">
        <v>30</v>
      </c>
      <c r="E1271" s="16" t="s">
        <v>31</v>
      </c>
      <c r="F1271" s="16" t="s">
        <v>2958</v>
      </c>
      <c r="G1271" s="16" t="s">
        <v>29</v>
      </c>
      <c r="H1271" s="16" t="s">
        <v>29</v>
      </c>
      <c r="I1271" s="16" t="s">
        <v>2957</v>
      </c>
    </row>
    <row r="1272" spans="2:9">
      <c r="B1272" s="16" t="s">
        <v>2903</v>
      </c>
      <c r="C1272" s="16" t="s">
        <v>986</v>
      </c>
      <c r="D1272" s="16" t="s">
        <v>987</v>
      </c>
      <c r="E1272" s="16" t="s">
        <v>31</v>
      </c>
      <c r="F1272" s="16" t="s">
        <v>988</v>
      </c>
      <c r="G1272" s="16" t="s">
        <v>2959</v>
      </c>
      <c r="H1272" s="16" t="s">
        <v>814</v>
      </c>
      <c r="I1272" s="16" t="s">
        <v>2960</v>
      </c>
    </row>
    <row r="1273" spans="2:9">
      <c r="B1273" s="16" t="s">
        <v>2903</v>
      </c>
      <c r="C1273" s="16" t="s">
        <v>29</v>
      </c>
      <c r="D1273" s="16" t="s">
        <v>30</v>
      </c>
      <c r="E1273" s="16" t="s">
        <v>31</v>
      </c>
      <c r="F1273" s="16" t="s">
        <v>2961</v>
      </c>
      <c r="G1273" s="16" t="s">
        <v>29</v>
      </c>
      <c r="H1273" s="16" t="s">
        <v>29</v>
      </c>
      <c r="I1273" s="16" t="s">
        <v>2962</v>
      </c>
    </row>
    <row r="1274" spans="2:9">
      <c r="B1274" s="16" t="s">
        <v>2903</v>
      </c>
      <c r="C1274" s="16" t="s">
        <v>2104</v>
      </c>
      <c r="D1274" s="16" t="s">
        <v>2963</v>
      </c>
      <c r="E1274" s="16" t="s">
        <v>31</v>
      </c>
      <c r="F1274" s="16" t="s">
        <v>2106</v>
      </c>
      <c r="G1274" s="16" t="s">
        <v>2107</v>
      </c>
      <c r="H1274" s="16" t="s">
        <v>70</v>
      </c>
      <c r="I1274" s="16" t="s">
        <v>2962</v>
      </c>
    </row>
    <row r="1275" spans="2:9">
      <c r="B1275" s="16" t="s">
        <v>2903</v>
      </c>
      <c r="C1275" s="16" t="s">
        <v>353</v>
      </c>
      <c r="D1275" s="16" t="s">
        <v>354</v>
      </c>
      <c r="E1275" s="16" t="s">
        <v>31</v>
      </c>
      <c r="F1275" s="16" t="s">
        <v>355</v>
      </c>
      <c r="G1275" s="16" t="s">
        <v>356</v>
      </c>
      <c r="H1275" s="16" t="s">
        <v>75</v>
      </c>
      <c r="I1275" s="16" t="s">
        <v>2964</v>
      </c>
    </row>
    <row r="1276" spans="2:9">
      <c r="B1276" s="16" t="s">
        <v>2903</v>
      </c>
      <c r="C1276" s="16" t="s">
        <v>88</v>
      </c>
      <c r="D1276" s="16" t="s">
        <v>2599</v>
      </c>
      <c r="E1276" s="16" t="s">
        <v>31</v>
      </c>
      <c r="F1276" s="16" t="s">
        <v>324</v>
      </c>
      <c r="G1276" s="16" t="s">
        <v>91</v>
      </c>
      <c r="H1276" s="16" t="s">
        <v>325</v>
      </c>
      <c r="I1276" s="16" t="s">
        <v>2965</v>
      </c>
    </row>
    <row r="1277" spans="2:9">
      <c r="B1277" s="16" t="s">
        <v>2903</v>
      </c>
      <c r="C1277" s="16" t="s">
        <v>2966</v>
      </c>
      <c r="D1277" s="16" t="s">
        <v>2967</v>
      </c>
      <c r="E1277" s="16" t="s">
        <v>31</v>
      </c>
      <c r="F1277" s="16" t="s">
        <v>2968</v>
      </c>
      <c r="G1277" s="16" t="s">
        <v>2969</v>
      </c>
      <c r="H1277" s="16" t="s">
        <v>431</v>
      </c>
      <c r="I1277" s="16" t="s">
        <v>2970</v>
      </c>
    </row>
    <row r="1278" spans="2:9">
      <c r="B1278" s="16" t="s">
        <v>2903</v>
      </c>
      <c r="C1278" s="16" t="s">
        <v>2971</v>
      </c>
      <c r="D1278" s="16" t="s">
        <v>2972</v>
      </c>
      <c r="E1278" s="16" t="s">
        <v>31</v>
      </c>
      <c r="F1278" s="16" t="s">
        <v>2829</v>
      </c>
      <c r="G1278" s="16" t="s">
        <v>2830</v>
      </c>
      <c r="H1278" s="16" t="s">
        <v>70</v>
      </c>
      <c r="I1278" s="16" t="s">
        <v>2973</v>
      </c>
    </row>
    <row r="1279" spans="2:9">
      <c r="B1279" s="16" t="s">
        <v>2903</v>
      </c>
      <c r="C1279" s="16" t="s">
        <v>736</v>
      </c>
      <c r="D1279" s="16" t="s">
        <v>737</v>
      </c>
      <c r="E1279" s="16" t="s">
        <v>31</v>
      </c>
      <c r="F1279" s="16" t="s">
        <v>1230</v>
      </c>
      <c r="G1279" s="16" t="s">
        <v>739</v>
      </c>
      <c r="H1279" s="16" t="s">
        <v>551</v>
      </c>
      <c r="I1279" s="16" t="s">
        <v>2973</v>
      </c>
    </row>
    <row r="1280" spans="2:9">
      <c r="B1280" s="16" t="s">
        <v>2903</v>
      </c>
      <c r="C1280" s="16" t="s">
        <v>2203</v>
      </c>
      <c r="D1280" s="16" t="s">
        <v>2204</v>
      </c>
      <c r="E1280" s="16" t="s">
        <v>31</v>
      </c>
      <c r="F1280" s="16" t="s">
        <v>2205</v>
      </c>
      <c r="G1280" s="16" t="s">
        <v>2206</v>
      </c>
      <c r="H1280" s="16" t="s">
        <v>551</v>
      </c>
      <c r="I1280" s="16" t="s">
        <v>2974</v>
      </c>
    </row>
    <row r="1281" spans="2:9">
      <c r="B1281" s="16" t="s">
        <v>2903</v>
      </c>
      <c r="C1281" s="16" t="s">
        <v>828</v>
      </c>
      <c r="D1281" s="16" t="s">
        <v>829</v>
      </c>
      <c r="E1281" s="16" t="s">
        <v>31</v>
      </c>
      <c r="F1281" s="16" t="s">
        <v>37</v>
      </c>
      <c r="G1281" s="16" t="s">
        <v>830</v>
      </c>
      <c r="H1281" s="16" t="s">
        <v>29</v>
      </c>
      <c r="I1281" s="16" t="s">
        <v>2974</v>
      </c>
    </row>
    <row r="1282" spans="2:9">
      <c r="B1282" s="16" t="s">
        <v>2903</v>
      </c>
      <c r="C1282" s="16" t="s">
        <v>832</v>
      </c>
      <c r="D1282" s="16" t="s">
        <v>833</v>
      </c>
      <c r="E1282" s="16" t="s">
        <v>164</v>
      </c>
      <c r="F1282" s="16" t="s">
        <v>834</v>
      </c>
      <c r="G1282" s="16" t="s">
        <v>835</v>
      </c>
      <c r="H1282" s="16" t="s">
        <v>308</v>
      </c>
      <c r="I1282" s="16" t="s">
        <v>2974</v>
      </c>
    </row>
    <row r="1283" spans="2:9">
      <c r="B1283" s="16" t="s">
        <v>2903</v>
      </c>
      <c r="C1283" s="16" t="s">
        <v>29</v>
      </c>
      <c r="D1283" s="16" t="s">
        <v>30</v>
      </c>
      <c r="E1283" s="16" t="s">
        <v>31</v>
      </c>
      <c r="F1283" s="16" t="s">
        <v>1992</v>
      </c>
      <c r="G1283" s="16" t="s">
        <v>29</v>
      </c>
      <c r="H1283" s="16" t="s">
        <v>29</v>
      </c>
      <c r="I1283" s="16" t="s">
        <v>2974</v>
      </c>
    </row>
    <row r="1284" spans="2:9">
      <c r="B1284" s="16" t="s">
        <v>2903</v>
      </c>
      <c r="C1284" s="16" t="s">
        <v>2975</v>
      </c>
      <c r="D1284" s="16" t="s">
        <v>2976</v>
      </c>
      <c r="E1284" s="16" t="s">
        <v>31</v>
      </c>
      <c r="F1284" s="16" t="s">
        <v>2977</v>
      </c>
      <c r="G1284" s="16" t="s">
        <v>2978</v>
      </c>
      <c r="H1284" s="16" t="s">
        <v>2330</v>
      </c>
      <c r="I1284" s="16" t="s">
        <v>2979</v>
      </c>
    </row>
    <row r="1285" spans="2:9">
      <c r="B1285" s="16" t="s">
        <v>2903</v>
      </c>
      <c r="C1285" s="16" t="s">
        <v>2258</v>
      </c>
      <c r="D1285" s="16" t="s">
        <v>2326</v>
      </c>
      <c r="E1285" s="16" t="s">
        <v>31</v>
      </c>
      <c r="F1285" s="16" t="s">
        <v>37</v>
      </c>
      <c r="G1285" s="16" t="s">
        <v>2261</v>
      </c>
      <c r="H1285" s="16" t="s">
        <v>29</v>
      </c>
      <c r="I1285" s="16" t="s">
        <v>2980</v>
      </c>
    </row>
    <row r="1286" spans="2:9">
      <c r="B1286" s="16" t="s">
        <v>2903</v>
      </c>
      <c r="C1286" s="16" t="s">
        <v>1959</v>
      </c>
      <c r="D1286" s="16" t="s">
        <v>1960</v>
      </c>
      <c r="E1286" s="16" t="s">
        <v>31</v>
      </c>
      <c r="F1286" s="16" t="s">
        <v>37</v>
      </c>
      <c r="G1286" s="16" t="s">
        <v>29</v>
      </c>
      <c r="H1286" s="16" t="s">
        <v>29</v>
      </c>
      <c r="I1286" s="16" t="s">
        <v>2980</v>
      </c>
    </row>
    <row r="1287" spans="2:9">
      <c r="B1287" s="16" t="s">
        <v>2903</v>
      </c>
      <c r="C1287" s="16" t="s">
        <v>2981</v>
      </c>
      <c r="D1287" s="16" t="s">
        <v>2982</v>
      </c>
      <c r="E1287" s="16" t="s">
        <v>31</v>
      </c>
      <c r="F1287" s="16" t="s">
        <v>2983</v>
      </c>
      <c r="G1287" s="16" t="s">
        <v>2819</v>
      </c>
      <c r="H1287" s="16" t="s">
        <v>170</v>
      </c>
      <c r="I1287" s="16" t="s">
        <v>2984</v>
      </c>
    </row>
    <row r="1288" spans="2:9">
      <c r="B1288" s="16" t="s">
        <v>2903</v>
      </c>
      <c r="C1288" s="16" t="s">
        <v>29</v>
      </c>
      <c r="D1288" s="16" t="s">
        <v>30</v>
      </c>
      <c r="E1288" s="16" t="s">
        <v>31</v>
      </c>
      <c r="F1288" s="16" t="s">
        <v>2985</v>
      </c>
      <c r="G1288" s="16" t="s">
        <v>29</v>
      </c>
      <c r="H1288" s="16" t="s">
        <v>29</v>
      </c>
      <c r="I1288" s="16" t="s">
        <v>2984</v>
      </c>
    </row>
    <row r="1289" spans="2:9">
      <c r="B1289" s="16" t="s">
        <v>2903</v>
      </c>
      <c r="C1289" s="16" t="s">
        <v>2975</v>
      </c>
      <c r="D1289" s="16" t="s">
        <v>2976</v>
      </c>
      <c r="E1289" s="16" t="s">
        <v>31</v>
      </c>
      <c r="F1289" s="16" t="s">
        <v>2986</v>
      </c>
      <c r="G1289" s="16" t="s">
        <v>2978</v>
      </c>
      <c r="H1289" s="16" t="s">
        <v>506</v>
      </c>
      <c r="I1289" s="16" t="s">
        <v>2987</v>
      </c>
    </row>
    <row r="1290" spans="2:9">
      <c r="B1290" s="16" t="s">
        <v>2903</v>
      </c>
      <c r="C1290" s="16" t="s">
        <v>2988</v>
      </c>
      <c r="D1290" s="16" t="s">
        <v>2989</v>
      </c>
      <c r="E1290" s="16" t="s">
        <v>31</v>
      </c>
      <c r="F1290" s="16" t="s">
        <v>2990</v>
      </c>
      <c r="G1290" s="16" t="s">
        <v>2991</v>
      </c>
      <c r="H1290" s="16" t="s">
        <v>2992</v>
      </c>
      <c r="I1290" s="16" t="s">
        <v>2993</v>
      </c>
    </row>
    <row r="1291" spans="2:9">
      <c r="B1291" s="16" t="s">
        <v>2903</v>
      </c>
      <c r="C1291" s="16" t="s">
        <v>29</v>
      </c>
      <c r="D1291" s="16" t="s">
        <v>30</v>
      </c>
      <c r="E1291" s="16" t="s">
        <v>31</v>
      </c>
      <c r="F1291" s="16" t="s">
        <v>2994</v>
      </c>
      <c r="G1291" s="16" t="s">
        <v>29</v>
      </c>
      <c r="H1291" s="16" t="s">
        <v>29</v>
      </c>
      <c r="I1291" s="16" t="s">
        <v>2995</v>
      </c>
    </row>
    <row r="1292" spans="2:9">
      <c r="B1292" s="16" t="s">
        <v>2903</v>
      </c>
      <c r="C1292" s="16" t="s">
        <v>2921</v>
      </c>
      <c r="D1292" s="16" t="s">
        <v>2922</v>
      </c>
      <c r="E1292" s="16" t="s">
        <v>31</v>
      </c>
      <c r="F1292" s="16" t="s">
        <v>2996</v>
      </c>
      <c r="G1292" s="16" t="s">
        <v>2924</v>
      </c>
      <c r="H1292" s="16" t="s">
        <v>122</v>
      </c>
      <c r="I1292" s="16" t="s">
        <v>2995</v>
      </c>
    </row>
    <row r="1293" spans="2:9">
      <c r="B1293" s="16" t="s">
        <v>2903</v>
      </c>
      <c r="C1293" s="16" t="s">
        <v>2997</v>
      </c>
      <c r="D1293" s="16" t="s">
        <v>2998</v>
      </c>
      <c r="E1293" s="16" t="s">
        <v>31</v>
      </c>
      <c r="F1293" s="16" t="s">
        <v>2999</v>
      </c>
      <c r="G1293" s="16" t="s">
        <v>3000</v>
      </c>
      <c r="H1293" s="16" t="s">
        <v>786</v>
      </c>
      <c r="I1293" s="16" t="s">
        <v>2995</v>
      </c>
    </row>
    <row r="1294" spans="2:9">
      <c r="B1294" s="16" t="s">
        <v>2903</v>
      </c>
      <c r="C1294" s="16" t="s">
        <v>3001</v>
      </c>
      <c r="D1294" s="16" t="s">
        <v>3002</v>
      </c>
      <c r="E1294" s="16" t="s">
        <v>31</v>
      </c>
      <c r="F1294" s="16" t="s">
        <v>3003</v>
      </c>
      <c r="G1294" s="16" t="s">
        <v>3004</v>
      </c>
      <c r="H1294" s="16" t="s">
        <v>53</v>
      </c>
      <c r="I1294" s="16" t="s">
        <v>3005</v>
      </c>
    </row>
    <row r="1295" spans="2:9">
      <c r="B1295" s="16" t="s">
        <v>2903</v>
      </c>
      <c r="C1295" s="16" t="s">
        <v>3006</v>
      </c>
      <c r="D1295" s="16" t="s">
        <v>3007</v>
      </c>
      <c r="E1295" s="16" t="s">
        <v>31</v>
      </c>
      <c r="F1295" s="16" t="s">
        <v>3008</v>
      </c>
      <c r="G1295" s="16" t="s">
        <v>29</v>
      </c>
      <c r="H1295" s="16" t="s">
        <v>29</v>
      </c>
      <c r="I1295" s="16" t="s">
        <v>3005</v>
      </c>
    </row>
    <row r="1296" spans="2:9">
      <c r="B1296" s="16" t="s">
        <v>2903</v>
      </c>
      <c r="C1296" s="16" t="s">
        <v>29</v>
      </c>
      <c r="D1296" s="16" t="s">
        <v>30</v>
      </c>
      <c r="E1296" s="16" t="s">
        <v>31</v>
      </c>
      <c r="F1296" s="16" t="s">
        <v>3009</v>
      </c>
      <c r="G1296" s="16" t="s">
        <v>29</v>
      </c>
      <c r="H1296" s="16" t="s">
        <v>29</v>
      </c>
      <c r="I1296" s="16" t="s">
        <v>3010</v>
      </c>
    </row>
    <row r="1297" spans="2:9">
      <c r="B1297" s="16" t="s">
        <v>2903</v>
      </c>
      <c r="C1297" s="16" t="s">
        <v>3011</v>
      </c>
      <c r="D1297" s="16" t="s">
        <v>3012</v>
      </c>
      <c r="E1297" s="16" t="s">
        <v>31</v>
      </c>
      <c r="F1297" s="16" t="s">
        <v>3013</v>
      </c>
      <c r="G1297" s="16" t="s">
        <v>3014</v>
      </c>
      <c r="H1297" s="16" t="s">
        <v>164</v>
      </c>
      <c r="I1297" s="16" t="s">
        <v>3010</v>
      </c>
    </row>
    <row r="1298" spans="2:9">
      <c r="B1298" s="16" t="s">
        <v>2903</v>
      </c>
      <c r="C1298" s="16" t="s">
        <v>29</v>
      </c>
      <c r="D1298" s="16" t="s">
        <v>30</v>
      </c>
      <c r="E1298" s="16" t="s">
        <v>31</v>
      </c>
      <c r="F1298" s="16" t="s">
        <v>3015</v>
      </c>
      <c r="G1298" s="16" t="s">
        <v>29</v>
      </c>
      <c r="H1298" s="16" t="s">
        <v>29</v>
      </c>
      <c r="I1298" s="16" t="s">
        <v>3016</v>
      </c>
    </row>
    <row r="1299" spans="2:9">
      <c r="B1299" s="16" t="s">
        <v>2903</v>
      </c>
      <c r="C1299" s="16" t="s">
        <v>3017</v>
      </c>
      <c r="D1299" s="16" t="s">
        <v>3018</v>
      </c>
      <c r="E1299" s="16" t="s">
        <v>31</v>
      </c>
      <c r="F1299" s="16" t="s">
        <v>3019</v>
      </c>
      <c r="G1299" s="16" t="s">
        <v>1219</v>
      </c>
      <c r="H1299" s="16" t="s">
        <v>1308</v>
      </c>
      <c r="I1299" s="16" t="s">
        <v>3016</v>
      </c>
    </row>
    <row r="1300" spans="2:9">
      <c r="B1300" s="16" t="s">
        <v>2903</v>
      </c>
      <c r="C1300" s="16" t="s">
        <v>29</v>
      </c>
      <c r="D1300" s="16" t="s">
        <v>30</v>
      </c>
      <c r="E1300" s="16" t="s">
        <v>31</v>
      </c>
      <c r="F1300" s="16" t="s">
        <v>3020</v>
      </c>
      <c r="G1300" s="16" t="s">
        <v>29</v>
      </c>
      <c r="H1300" s="16" t="s">
        <v>29</v>
      </c>
      <c r="I1300" s="16" t="s">
        <v>3021</v>
      </c>
    </row>
    <row r="1301" spans="2:9">
      <c r="B1301" s="16" t="s">
        <v>2903</v>
      </c>
      <c r="C1301" s="16" t="s">
        <v>3022</v>
      </c>
      <c r="D1301" s="16" t="s">
        <v>3023</v>
      </c>
      <c r="E1301" s="16" t="s">
        <v>31</v>
      </c>
      <c r="F1301" s="16" t="s">
        <v>3024</v>
      </c>
      <c r="G1301" s="16" t="s">
        <v>440</v>
      </c>
      <c r="H1301" s="16" t="s">
        <v>1308</v>
      </c>
      <c r="I1301" s="16" t="s">
        <v>3021</v>
      </c>
    </row>
    <row r="1302" spans="2:9">
      <c r="B1302" s="16" t="s">
        <v>2903</v>
      </c>
      <c r="C1302" s="16" t="s">
        <v>923</v>
      </c>
      <c r="D1302" s="16" t="s">
        <v>924</v>
      </c>
      <c r="E1302" s="16" t="s">
        <v>31</v>
      </c>
      <c r="F1302" s="16" t="s">
        <v>925</v>
      </c>
      <c r="G1302" s="16" t="s">
        <v>926</v>
      </c>
      <c r="H1302" s="16" t="s">
        <v>927</v>
      </c>
      <c r="I1302" s="16" t="s">
        <v>3025</v>
      </c>
    </row>
    <row r="1303" spans="2:9">
      <c r="B1303" s="16" t="s">
        <v>2903</v>
      </c>
      <c r="C1303" s="16" t="s">
        <v>273</v>
      </c>
      <c r="D1303" s="16" t="s">
        <v>274</v>
      </c>
      <c r="E1303" s="16" t="s">
        <v>31</v>
      </c>
      <c r="F1303" s="16" t="s">
        <v>275</v>
      </c>
      <c r="G1303" s="16" t="s">
        <v>276</v>
      </c>
      <c r="H1303" s="16" t="s">
        <v>254</v>
      </c>
      <c r="I1303" s="16" t="s">
        <v>3026</v>
      </c>
    </row>
    <row r="1304" spans="2:9">
      <c r="B1304" s="16" t="s">
        <v>2903</v>
      </c>
      <c r="C1304" s="16" t="s">
        <v>251</v>
      </c>
      <c r="D1304" s="16" t="s">
        <v>252</v>
      </c>
      <c r="E1304" s="16" t="s">
        <v>31</v>
      </c>
      <c r="F1304" s="16" t="s">
        <v>253</v>
      </c>
      <c r="G1304" s="16" t="s">
        <v>185</v>
      </c>
      <c r="H1304" s="16" t="s">
        <v>254</v>
      </c>
      <c r="I1304" s="16" t="s">
        <v>3026</v>
      </c>
    </row>
    <row r="1305" spans="2:9">
      <c r="B1305" s="16" t="s">
        <v>2903</v>
      </c>
      <c r="C1305" s="16" t="s">
        <v>255</v>
      </c>
      <c r="D1305" s="16" t="s">
        <v>256</v>
      </c>
      <c r="E1305" s="16" t="s">
        <v>31</v>
      </c>
      <c r="F1305" s="16" t="s">
        <v>257</v>
      </c>
      <c r="G1305" s="16" t="s">
        <v>190</v>
      </c>
      <c r="H1305" s="16" t="s">
        <v>258</v>
      </c>
      <c r="I1305" s="16" t="s">
        <v>3026</v>
      </c>
    </row>
    <row r="1306" spans="2:9">
      <c r="B1306" s="16" t="s">
        <v>2903</v>
      </c>
      <c r="C1306" s="16" t="s">
        <v>29</v>
      </c>
      <c r="D1306" s="16" t="s">
        <v>30</v>
      </c>
      <c r="E1306" s="16" t="s">
        <v>31</v>
      </c>
      <c r="F1306" s="16" t="s">
        <v>3027</v>
      </c>
      <c r="G1306" s="16" t="s">
        <v>29</v>
      </c>
      <c r="H1306" s="16" t="s">
        <v>29</v>
      </c>
      <c r="I1306" s="16" t="s">
        <v>3026</v>
      </c>
    </row>
    <row r="1307" spans="2:9">
      <c r="B1307" s="16" t="s">
        <v>2903</v>
      </c>
      <c r="C1307" s="16" t="s">
        <v>2174</v>
      </c>
      <c r="D1307" s="16" t="s">
        <v>2175</v>
      </c>
      <c r="E1307" s="16" t="s">
        <v>31</v>
      </c>
      <c r="F1307" s="16" t="s">
        <v>956</v>
      </c>
      <c r="G1307" s="16" t="s">
        <v>29</v>
      </c>
      <c r="H1307" s="16" t="s">
        <v>29</v>
      </c>
      <c r="I1307" s="16" t="s">
        <v>3028</v>
      </c>
    </row>
    <row r="1308" spans="2:9">
      <c r="B1308" s="16" t="s">
        <v>2903</v>
      </c>
      <c r="C1308" s="16" t="s">
        <v>2176</v>
      </c>
      <c r="D1308" s="16" t="s">
        <v>2177</v>
      </c>
      <c r="E1308" s="16" t="s">
        <v>31</v>
      </c>
      <c r="F1308" s="16" t="s">
        <v>37</v>
      </c>
      <c r="G1308" s="16" t="s">
        <v>2178</v>
      </c>
      <c r="H1308" s="16" t="s">
        <v>29</v>
      </c>
      <c r="I1308" s="16" t="s">
        <v>3028</v>
      </c>
    </row>
    <row r="1309" spans="2:9">
      <c r="B1309" s="16" t="s">
        <v>2903</v>
      </c>
      <c r="C1309" s="16" t="s">
        <v>120</v>
      </c>
      <c r="D1309" s="16" t="s">
        <v>3029</v>
      </c>
      <c r="E1309" s="16" t="s">
        <v>122</v>
      </c>
      <c r="F1309" s="16" t="s">
        <v>3030</v>
      </c>
      <c r="G1309" s="16" t="s">
        <v>124</v>
      </c>
      <c r="H1309" s="16" t="s">
        <v>3031</v>
      </c>
      <c r="I1309" s="16" t="s">
        <v>3032</v>
      </c>
    </row>
    <row r="1310" spans="2:9">
      <c r="B1310" s="16" t="s">
        <v>2903</v>
      </c>
      <c r="C1310" s="16" t="s">
        <v>1058</v>
      </c>
      <c r="D1310" s="16" t="s">
        <v>3033</v>
      </c>
      <c r="E1310" s="16" t="s">
        <v>31</v>
      </c>
      <c r="F1310" s="16" t="s">
        <v>1280</v>
      </c>
      <c r="G1310" s="16" t="s">
        <v>1061</v>
      </c>
      <c r="H1310" s="16" t="s">
        <v>519</v>
      </c>
      <c r="I1310" s="16" t="s">
        <v>3034</v>
      </c>
    </row>
    <row r="1311" spans="2:9">
      <c r="B1311" s="16" t="s">
        <v>2903</v>
      </c>
      <c r="C1311" s="16" t="s">
        <v>3035</v>
      </c>
      <c r="D1311" s="16" t="s">
        <v>3036</v>
      </c>
      <c r="E1311" s="16" t="s">
        <v>31</v>
      </c>
      <c r="F1311" s="16" t="s">
        <v>2986</v>
      </c>
      <c r="G1311" s="16" t="s">
        <v>2978</v>
      </c>
      <c r="H1311" s="16" t="s">
        <v>506</v>
      </c>
      <c r="I1311" s="16" t="s">
        <v>3037</v>
      </c>
    </row>
    <row r="1312" spans="2:9">
      <c r="B1312" s="16" t="s">
        <v>2903</v>
      </c>
      <c r="C1312" s="16" t="s">
        <v>3038</v>
      </c>
      <c r="D1312" s="16" t="s">
        <v>3039</v>
      </c>
      <c r="E1312" s="16" t="s">
        <v>31</v>
      </c>
      <c r="F1312" s="16" t="s">
        <v>3040</v>
      </c>
      <c r="G1312" s="16" t="s">
        <v>3041</v>
      </c>
      <c r="H1312" s="16" t="s">
        <v>1034</v>
      </c>
      <c r="I1312" s="16" t="s">
        <v>3042</v>
      </c>
    </row>
    <row r="1313" spans="2:9">
      <c r="B1313" s="16" t="s">
        <v>2903</v>
      </c>
      <c r="C1313" s="16" t="s">
        <v>1749</v>
      </c>
      <c r="D1313" s="16" t="s">
        <v>1750</v>
      </c>
      <c r="E1313" s="16" t="s">
        <v>122</v>
      </c>
      <c r="F1313" s="16" t="s">
        <v>1751</v>
      </c>
      <c r="G1313" s="16" t="s">
        <v>37</v>
      </c>
      <c r="H1313" s="16" t="s">
        <v>38</v>
      </c>
      <c r="I1313" s="16" t="s">
        <v>3042</v>
      </c>
    </row>
    <row r="1314" spans="2:9">
      <c r="B1314" s="16" t="s">
        <v>2903</v>
      </c>
      <c r="C1314" s="16" t="s">
        <v>3043</v>
      </c>
      <c r="D1314" s="16" t="s">
        <v>3044</v>
      </c>
      <c r="E1314" s="16" t="s">
        <v>31</v>
      </c>
      <c r="F1314" s="16" t="s">
        <v>3045</v>
      </c>
      <c r="G1314" s="16" t="s">
        <v>783</v>
      </c>
      <c r="H1314" s="16" t="s">
        <v>216</v>
      </c>
      <c r="I1314" s="16" t="s">
        <v>3046</v>
      </c>
    </row>
    <row r="1315" spans="2:9">
      <c r="B1315" s="16" t="s">
        <v>2903</v>
      </c>
      <c r="C1315" s="16" t="s">
        <v>1126</v>
      </c>
      <c r="D1315" s="16" t="s">
        <v>3047</v>
      </c>
      <c r="E1315" s="16" t="s">
        <v>31</v>
      </c>
      <c r="F1315" s="16" t="s">
        <v>235</v>
      </c>
      <c r="G1315" s="16" t="s">
        <v>1129</v>
      </c>
      <c r="H1315" s="16" t="s">
        <v>131</v>
      </c>
      <c r="I1315" s="16" t="s">
        <v>3048</v>
      </c>
    </row>
    <row r="1316" spans="2:9">
      <c r="B1316" s="16" t="s">
        <v>2903</v>
      </c>
      <c r="C1316" s="16" t="s">
        <v>29</v>
      </c>
      <c r="D1316" s="16" t="s">
        <v>30</v>
      </c>
      <c r="E1316" s="16" t="s">
        <v>31</v>
      </c>
      <c r="F1316" s="16" t="s">
        <v>3049</v>
      </c>
      <c r="G1316" s="16" t="s">
        <v>29</v>
      </c>
      <c r="H1316" s="16" t="s">
        <v>29</v>
      </c>
      <c r="I1316" s="16" t="s">
        <v>3048</v>
      </c>
    </row>
    <row r="1317" spans="2:9">
      <c r="B1317" s="16" t="s">
        <v>2903</v>
      </c>
      <c r="C1317" s="16" t="s">
        <v>2277</v>
      </c>
      <c r="D1317" s="16" t="s">
        <v>2278</v>
      </c>
      <c r="E1317" s="16" t="s">
        <v>31</v>
      </c>
      <c r="F1317" s="16" t="s">
        <v>2279</v>
      </c>
      <c r="G1317" s="16" t="s">
        <v>2280</v>
      </c>
      <c r="H1317" s="16" t="s">
        <v>222</v>
      </c>
      <c r="I1317" s="16" t="s">
        <v>3050</v>
      </c>
    </row>
    <row r="1318" spans="2:9">
      <c r="B1318" s="16" t="s">
        <v>2903</v>
      </c>
      <c r="C1318" s="16" t="s">
        <v>151</v>
      </c>
      <c r="D1318" s="16" t="s">
        <v>1712</v>
      </c>
      <c r="E1318" s="16" t="s">
        <v>31</v>
      </c>
      <c r="F1318" s="16" t="s">
        <v>1713</v>
      </c>
      <c r="G1318" s="16" t="s">
        <v>29</v>
      </c>
      <c r="H1318" s="16" t="s">
        <v>29</v>
      </c>
      <c r="I1318" s="16" t="s">
        <v>3050</v>
      </c>
    </row>
    <row r="1319" spans="2:9">
      <c r="B1319" s="16" t="s">
        <v>2903</v>
      </c>
      <c r="C1319" s="16" t="s">
        <v>3051</v>
      </c>
      <c r="D1319" s="16" t="s">
        <v>3052</v>
      </c>
      <c r="E1319" s="16" t="s">
        <v>31</v>
      </c>
      <c r="F1319" s="16" t="s">
        <v>3053</v>
      </c>
      <c r="G1319" s="16" t="s">
        <v>3054</v>
      </c>
      <c r="H1319" s="16" t="s">
        <v>506</v>
      </c>
      <c r="I1319" s="16" t="s">
        <v>3055</v>
      </c>
    </row>
    <row r="1320" spans="2:9">
      <c r="B1320" s="16" t="s">
        <v>2903</v>
      </c>
      <c r="C1320" s="16" t="s">
        <v>3056</v>
      </c>
      <c r="D1320" s="16" t="s">
        <v>3057</v>
      </c>
      <c r="E1320" s="16" t="s">
        <v>226</v>
      </c>
      <c r="F1320" s="16" t="s">
        <v>3058</v>
      </c>
      <c r="G1320" s="16" t="s">
        <v>3059</v>
      </c>
      <c r="H1320" s="16" t="s">
        <v>481</v>
      </c>
      <c r="I1320" s="16" t="s">
        <v>3060</v>
      </c>
    </row>
    <row r="1321" spans="2:9">
      <c r="B1321" s="16" t="s">
        <v>2903</v>
      </c>
      <c r="C1321" s="16" t="s">
        <v>145</v>
      </c>
      <c r="D1321" s="16" t="s">
        <v>146</v>
      </c>
      <c r="E1321" s="16" t="s">
        <v>31</v>
      </c>
      <c r="F1321" s="16" t="s">
        <v>147</v>
      </c>
      <c r="G1321" s="16" t="s">
        <v>29</v>
      </c>
      <c r="H1321" s="16" t="s">
        <v>29</v>
      </c>
      <c r="I1321" s="16" t="s">
        <v>3061</v>
      </c>
    </row>
    <row r="1322" spans="2:9">
      <c r="B1322" s="16" t="s">
        <v>2903</v>
      </c>
      <c r="C1322" s="16" t="s">
        <v>135</v>
      </c>
      <c r="D1322" s="16" t="s">
        <v>136</v>
      </c>
      <c r="E1322" s="16" t="s">
        <v>31</v>
      </c>
      <c r="F1322" s="16" t="s">
        <v>137</v>
      </c>
      <c r="G1322" s="16" t="s">
        <v>138</v>
      </c>
      <c r="H1322" s="16" t="s">
        <v>139</v>
      </c>
      <c r="I1322" s="16" t="s">
        <v>3062</v>
      </c>
    </row>
    <row r="1323" spans="2:9">
      <c r="B1323" s="16" t="s">
        <v>2903</v>
      </c>
      <c r="C1323" s="16" t="s">
        <v>681</v>
      </c>
      <c r="D1323" s="16" t="s">
        <v>1677</v>
      </c>
      <c r="E1323" s="16" t="s">
        <v>31</v>
      </c>
      <c r="F1323" s="16" t="s">
        <v>1678</v>
      </c>
      <c r="G1323" s="16" t="s">
        <v>684</v>
      </c>
      <c r="H1323" s="16" t="s">
        <v>131</v>
      </c>
      <c r="I1323" s="16" t="s">
        <v>3063</v>
      </c>
    </row>
    <row r="1324" spans="2:9">
      <c r="B1324" s="16" t="s">
        <v>2903</v>
      </c>
      <c r="C1324" s="16" t="s">
        <v>39</v>
      </c>
      <c r="D1324" s="16" t="s">
        <v>1680</v>
      </c>
      <c r="E1324" s="16" t="s">
        <v>31</v>
      </c>
      <c r="F1324" s="16" t="s">
        <v>1681</v>
      </c>
      <c r="G1324" s="16" t="s">
        <v>42</v>
      </c>
      <c r="H1324" s="16" t="s">
        <v>43</v>
      </c>
      <c r="I1324" s="16" t="s">
        <v>3063</v>
      </c>
    </row>
    <row r="1325" spans="2:9">
      <c r="B1325" s="16" t="s">
        <v>2903</v>
      </c>
      <c r="C1325" s="16" t="s">
        <v>857</v>
      </c>
      <c r="D1325" s="16" t="s">
        <v>1682</v>
      </c>
      <c r="E1325" s="16" t="s">
        <v>31</v>
      </c>
      <c r="F1325" s="16" t="s">
        <v>1683</v>
      </c>
      <c r="G1325" s="16" t="s">
        <v>427</v>
      </c>
      <c r="H1325" s="16" t="s">
        <v>995</v>
      </c>
      <c r="I1325" s="16" t="s">
        <v>3063</v>
      </c>
    </row>
    <row r="1326" spans="2:9">
      <c r="B1326" s="16" t="s">
        <v>2903</v>
      </c>
      <c r="C1326" s="16" t="s">
        <v>854</v>
      </c>
      <c r="D1326" s="16" t="s">
        <v>1684</v>
      </c>
      <c r="E1326" s="16" t="s">
        <v>31</v>
      </c>
      <c r="F1326" s="16" t="s">
        <v>1685</v>
      </c>
      <c r="G1326" s="16" t="s">
        <v>29</v>
      </c>
      <c r="H1326" s="16" t="s">
        <v>29</v>
      </c>
      <c r="I1326" s="16" t="s">
        <v>3063</v>
      </c>
    </row>
    <row r="1327" spans="2:9">
      <c r="B1327" s="16" t="s">
        <v>2903</v>
      </c>
      <c r="C1327" s="16" t="s">
        <v>120</v>
      </c>
      <c r="D1327" s="16" t="s">
        <v>1686</v>
      </c>
      <c r="E1327" s="16" t="s">
        <v>122</v>
      </c>
      <c r="F1327" s="16" t="s">
        <v>1687</v>
      </c>
      <c r="G1327" s="16" t="s">
        <v>124</v>
      </c>
      <c r="H1327" s="16" t="s">
        <v>1147</v>
      </c>
      <c r="I1327" s="16" t="s">
        <v>3063</v>
      </c>
    </row>
    <row r="1328" spans="2:9">
      <c r="B1328" s="16" t="s">
        <v>2903</v>
      </c>
      <c r="C1328" s="16" t="s">
        <v>3064</v>
      </c>
      <c r="D1328" s="16" t="s">
        <v>3065</v>
      </c>
      <c r="E1328" s="16" t="s">
        <v>31</v>
      </c>
      <c r="F1328" s="16" t="s">
        <v>3066</v>
      </c>
      <c r="G1328" s="16" t="s">
        <v>3067</v>
      </c>
      <c r="H1328" s="16" t="s">
        <v>222</v>
      </c>
      <c r="I1328" s="16" t="s">
        <v>3068</v>
      </c>
    </row>
    <row r="1329" spans="2:9">
      <c r="B1329" s="16" t="s">
        <v>2903</v>
      </c>
      <c r="C1329" s="16" t="s">
        <v>908</v>
      </c>
      <c r="D1329" s="16" t="s">
        <v>1068</v>
      </c>
      <c r="E1329" s="16" t="s">
        <v>31</v>
      </c>
      <c r="F1329" s="16" t="s">
        <v>783</v>
      </c>
      <c r="G1329" s="16" t="s">
        <v>910</v>
      </c>
      <c r="H1329" s="16" t="s">
        <v>1069</v>
      </c>
      <c r="I1329" s="16" t="s">
        <v>3069</v>
      </c>
    </row>
    <row r="1330" spans="2:9">
      <c r="B1330" s="16" t="s">
        <v>2903</v>
      </c>
      <c r="C1330" s="16" t="s">
        <v>588</v>
      </c>
      <c r="D1330" s="16" t="s">
        <v>3070</v>
      </c>
      <c r="E1330" s="16" t="s">
        <v>31</v>
      </c>
      <c r="F1330" s="16" t="s">
        <v>590</v>
      </c>
      <c r="G1330" s="16" t="s">
        <v>591</v>
      </c>
      <c r="H1330" s="16" t="s">
        <v>131</v>
      </c>
      <c r="I1330" s="16" t="s">
        <v>3069</v>
      </c>
    </row>
    <row r="1331" spans="2:9">
      <c r="B1331" s="16" t="s">
        <v>2903</v>
      </c>
      <c r="C1331" s="16" t="s">
        <v>2354</v>
      </c>
      <c r="D1331" s="16" t="s">
        <v>2355</v>
      </c>
      <c r="E1331" s="16" t="s">
        <v>31</v>
      </c>
      <c r="F1331" s="16" t="s">
        <v>312</v>
      </c>
      <c r="G1331" s="16" t="s">
        <v>3071</v>
      </c>
      <c r="H1331" s="16" t="s">
        <v>422</v>
      </c>
      <c r="I1331" s="16" t="s">
        <v>3072</v>
      </c>
    </row>
    <row r="1332" spans="2:9">
      <c r="B1332" s="16" t="s">
        <v>2903</v>
      </c>
      <c r="C1332" s="16" t="s">
        <v>29</v>
      </c>
      <c r="D1332" s="16" t="s">
        <v>30</v>
      </c>
      <c r="E1332" s="16" t="s">
        <v>31</v>
      </c>
      <c r="F1332" s="16" t="s">
        <v>3073</v>
      </c>
      <c r="G1332" s="16" t="s">
        <v>29</v>
      </c>
      <c r="H1332" s="16" t="s">
        <v>29</v>
      </c>
      <c r="I1332" s="16" t="s">
        <v>3074</v>
      </c>
    </row>
    <row r="1333" spans="2:9">
      <c r="B1333" s="16" t="s">
        <v>2903</v>
      </c>
      <c r="C1333" s="16" t="s">
        <v>504</v>
      </c>
      <c r="D1333" s="16" t="s">
        <v>505</v>
      </c>
      <c r="E1333" s="16" t="s">
        <v>254</v>
      </c>
      <c r="F1333" s="16" t="s">
        <v>507</v>
      </c>
      <c r="G1333" s="16" t="s">
        <v>508</v>
      </c>
      <c r="H1333" s="16" t="s">
        <v>509</v>
      </c>
      <c r="I1333" s="16" t="s">
        <v>3074</v>
      </c>
    </row>
    <row r="1334" spans="2:9">
      <c r="B1334" s="16" t="s">
        <v>2903</v>
      </c>
      <c r="C1334" s="16" t="s">
        <v>29</v>
      </c>
      <c r="D1334" s="16" t="s">
        <v>30</v>
      </c>
      <c r="E1334" s="16" t="s">
        <v>31</v>
      </c>
      <c r="F1334" s="16" t="s">
        <v>3075</v>
      </c>
      <c r="G1334" s="16" t="s">
        <v>29</v>
      </c>
      <c r="H1334" s="16" t="s">
        <v>29</v>
      </c>
      <c r="I1334" s="16" t="s">
        <v>3076</v>
      </c>
    </row>
    <row r="1335" spans="2:9">
      <c r="B1335" s="16" t="s">
        <v>2903</v>
      </c>
      <c r="C1335" s="16" t="s">
        <v>2342</v>
      </c>
      <c r="D1335" s="16" t="s">
        <v>2343</v>
      </c>
      <c r="E1335" s="16" t="s">
        <v>31</v>
      </c>
      <c r="F1335" s="16" t="s">
        <v>1571</v>
      </c>
      <c r="G1335" s="16" t="s">
        <v>647</v>
      </c>
      <c r="H1335" s="16" t="s">
        <v>397</v>
      </c>
      <c r="I1335" s="16" t="s">
        <v>3076</v>
      </c>
    </row>
    <row r="1336" spans="2:9">
      <c r="B1336" s="16" t="s">
        <v>2903</v>
      </c>
      <c r="C1336" s="16" t="s">
        <v>3077</v>
      </c>
      <c r="D1336" s="16" t="s">
        <v>3078</v>
      </c>
      <c r="E1336" s="16" t="s">
        <v>31</v>
      </c>
      <c r="F1336" s="16" t="s">
        <v>3079</v>
      </c>
      <c r="G1336" s="16" t="s">
        <v>3080</v>
      </c>
      <c r="H1336" s="16" t="s">
        <v>760</v>
      </c>
      <c r="I1336" s="16" t="s">
        <v>3081</v>
      </c>
    </row>
    <row r="1337" spans="2:9">
      <c r="B1337" s="16" t="s">
        <v>2903</v>
      </c>
      <c r="C1337" s="16" t="s">
        <v>29</v>
      </c>
      <c r="D1337" s="16" t="s">
        <v>30</v>
      </c>
      <c r="E1337" s="16" t="s">
        <v>31</v>
      </c>
      <c r="F1337" s="16" t="s">
        <v>3082</v>
      </c>
      <c r="G1337" s="16" t="s">
        <v>29</v>
      </c>
      <c r="H1337" s="16" t="s">
        <v>29</v>
      </c>
      <c r="I1337" s="16" t="s">
        <v>3083</v>
      </c>
    </row>
    <row r="1338" spans="2:9">
      <c r="B1338" s="16" t="s">
        <v>2903</v>
      </c>
      <c r="C1338" s="16" t="s">
        <v>2035</v>
      </c>
      <c r="D1338" s="16" t="s">
        <v>3084</v>
      </c>
      <c r="E1338" s="16" t="s">
        <v>31</v>
      </c>
      <c r="F1338" s="16" t="s">
        <v>3085</v>
      </c>
      <c r="G1338" s="16" t="s">
        <v>37</v>
      </c>
      <c r="H1338" s="16" t="s">
        <v>38</v>
      </c>
      <c r="I1338" s="16" t="s">
        <v>3083</v>
      </c>
    </row>
    <row r="1339" spans="2:9">
      <c r="B1339" s="16" t="s">
        <v>2903</v>
      </c>
      <c r="C1339" s="16" t="s">
        <v>3086</v>
      </c>
      <c r="D1339" s="16" t="s">
        <v>3087</v>
      </c>
      <c r="E1339" s="16" t="s">
        <v>31</v>
      </c>
      <c r="F1339" s="16" t="s">
        <v>3088</v>
      </c>
      <c r="G1339" s="16" t="s">
        <v>3089</v>
      </c>
      <c r="H1339" s="16" t="s">
        <v>75</v>
      </c>
      <c r="I1339" s="16" t="s">
        <v>3083</v>
      </c>
    </row>
    <row r="1340" spans="2:9">
      <c r="B1340" s="16" t="s">
        <v>2903</v>
      </c>
      <c r="C1340" s="16" t="s">
        <v>3090</v>
      </c>
      <c r="D1340" s="16" t="s">
        <v>3091</v>
      </c>
      <c r="E1340" s="16" t="s">
        <v>31</v>
      </c>
      <c r="F1340" s="16" t="s">
        <v>3092</v>
      </c>
      <c r="G1340" s="16" t="s">
        <v>3093</v>
      </c>
      <c r="H1340" s="16" t="s">
        <v>226</v>
      </c>
      <c r="I1340" s="16" t="s">
        <v>3094</v>
      </c>
    </row>
    <row r="1341" spans="2:9">
      <c r="B1341" s="16" t="s">
        <v>2903</v>
      </c>
      <c r="C1341" s="16" t="s">
        <v>88</v>
      </c>
      <c r="D1341" s="16" t="s">
        <v>89</v>
      </c>
      <c r="E1341" s="16" t="s">
        <v>31</v>
      </c>
      <c r="F1341" s="16" t="s">
        <v>90</v>
      </c>
      <c r="G1341" s="16" t="s">
        <v>91</v>
      </c>
      <c r="H1341" s="16" t="s">
        <v>92</v>
      </c>
      <c r="I1341" s="16" t="s">
        <v>3095</v>
      </c>
    </row>
    <row r="1342" spans="2:9">
      <c r="B1342" s="16" t="s">
        <v>2903</v>
      </c>
      <c r="C1342" s="16" t="s">
        <v>2376</v>
      </c>
      <c r="D1342" s="16" t="s">
        <v>2377</v>
      </c>
      <c r="E1342" s="16" t="s">
        <v>31</v>
      </c>
      <c r="F1342" s="16" t="s">
        <v>2378</v>
      </c>
      <c r="G1342" s="16" t="s">
        <v>2379</v>
      </c>
      <c r="H1342" s="16" t="s">
        <v>2330</v>
      </c>
      <c r="I1342" s="16" t="s">
        <v>3096</v>
      </c>
    </row>
    <row r="1343" spans="2:9">
      <c r="B1343" s="16" t="s">
        <v>2903</v>
      </c>
      <c r="C1343" s="16" t="s">
        <v>1952</v>
      </c>
      <c r="D1343" s="16" t="s">
        <v>1953</v>
      </c>
      <c r="E1343" s="16" t="s">
        <v>31</v>
      </c>
      <c r="F1343" s="16" t="s">
        <v>246</v>
      </c>
      <c r="G1343" s="16" t="s">
        <v>37</v>
      </c>
      <c r="H1343" s="16" t="s">
        <v>38</v>
      </c>
      <c r="I1343" s="16" t="s">
        <v>3096</v>
      </c>
    </row>
    <row r="1344" spans="2:9">
      <c r="B1344" s="16" t="s">
        <v>2903</v>
      </c>
      <c r="C1344" s="16" t="s">
        <v>822</v>
      </c>
      <c r="D1344" s="16" t="s">
        <v>1351</v>
      </c>
      <c r="E1344" s="16" t="s">
        <v>31</v>
      </c>
      <c r="F1344" s="16" t="s">
        <v>824</v>
      </c>
      <c r="G1344" s="16" t="s">
        <v>29</v>
      </c>
      <c r="H1344" s="16" t="s">
        <v>29</v>
      </c>
      <c r="I1344" s="16" t="s">
        <v>3096</v>
      </c>
    </row>
    <row r="1345" spans="2:9">
      <c r="B1345" s="16" t="s">
        <v>2903</v>
      </c>
      <c r="C1345" s="16" t="s">
        <v>825</v>
      </c>
      <c r="D1345" s="16" t="s">
        <v>1352</v>
      </c>
      <c r="E1345" s="16" t="s">
        <v>31</v>
      </c>
      <c r="F1345" s="16" t="s">
        <v>824</v>
      </c>
      <c r="G1345" s="16" t="s">
        <v>627</v>
      </c>
      <c r="H1345" s="16" t="s">
        <v>827</v>
      </c>
      <c r="I1345" s="16" t="s">
        <v>3096</v>
      </c>
    </row>
    <row r="1346" spans="2:9">
      <c r="B1346" s="16" t="s">
        <v>2903</v>
      </c>
      <c r="C1346" s="16" t="s">
        <v>151</v>
      </c>
      <c r="D1346" s="16" t="s">
        <v>152</v>
      </c>
      <c r="E1346" s="16" t="s">
        <v>31</v>
      </c>
      <c r="F1346" s="16" t="s">
        <v>153</v>
      </c>
      <c r="G1346" s="16" t="s">
        <v>29</v>
      </c>
      <c r="H1346" s="16" t="s">
        <v>29</v>
      </c>
      <c r="I1346" s="16" t="s">
        <v>3096</v>
      </c>
    </row>
    <row r="1347" spans="2:9">
      <c r="B1347" s="16" t="s">
        <v>2903</v>
      </c>
      <c r="C1347" s="16" t="s">
        <v>29</v>
      </c>
      <c r="D1347" s="16" t="s">
        <v>30</v>
      </c>
      <c r="E1347" s="16" t="s">
        <v>31</v>
      </c>
      <c r="F1347" s="16" t="s">
        <v>3097</v>
      </c>
      <c r="G1347" s="16" t="s">
        <v>29</v>
      </c>
      <c r="H1347" s="16" t="s">
        <v>29</v>
      </c>
      <c r="I1347" s="16" t="s">
        <v>3098</v>
      </c>
    </row>
    <row r="1348" spans="2:9">
      <c r="B1348" s="16" t="s">
        <v>2903</v>
      </c>
      <c r="C1348" s="16" t="s">
        <v>373</v>
      </c>
      <c r="D1348" s="16" t="s">
        <v>3099</v>
      </c>
      <c r="E1348" s="16" t="s">
        <v>31</v>
      </c>
      <c r="F1348" s="16" t="s">
        <v>1927</v>
      </c>
      <c r="G1348" s="16" t="s">
        <v>376</v>
      </c>
      <c r="H1348" s="16" t="s">
        <v>1034</v>
      </c>
      <c r="I1348" s="16" t="s">
        <v>3098</v>
      </c>
    </row>
    <row r="1349" spans="2:9">
      <c r="B1349" s="16" t="s">
        <v>2903</v>
      </c>
      <c r="C1349" s="16" t="s">
        <v>3035</v>
      </c>
      <c r="D1349" s="16" t="s">
        <v>3036</v>
      </c>
      <c r="E1349" s="16" t="s">
        <v>31</v>
      </c>
      <c r="F1349" s="16" t="s">
        <v>2986</v>
      </c>
      <c r="G1349" s="16" t="s">
        <v>2978</v>
      </c>
      <c r="H1349" s="16" t="s">
        <v>506</v>
      </c>
      <c r="I1349" s="16" t="s">
        <v>3100</v>
      </c>
    </row>
    <row r="1350" spans="2:9">
      <c r="B1350" s="16" t="s">
        <v>2903</v>
      </c>
      <c r="C1350" s="16" t="s">
        <v>29</v>
      </c>
      <c r="D1350" s="16" t="s">
        <v>30</v>
      </c>
      <c r="E1350" s="16" t="s">
        <v>31</v>
      </c>
      <c r="F1350" s="16" t="s">
        <v>3101</v>
      </c>
      <c r="G1350" s="16" t="s">
        <v>29</v>
      </c>
      <c r="H1350" s="16" t="s">
        <v>29</v>
      </c>
      <c r="I1350" s="16" t="s">
        <v>3102</v>
      </c>
    </row>
    <row r="1351" spans="2:9">
      <c r="B1351" s="16" t="s">
        <v>2903</v>
      </c>
      <c r="C1351" s="16" t="s">
        <v>3103</v>
      </c>
      <c r="D1351" s="16" t="s">
        <v>3104</v>
      </c>
      <c r="E1351" s="16" t="s">
        <v>226</v>
      </c>
      <c r="F1351" s="16" t="s">
        <v>3105</v>
      </c>
      <c r="G1351" s="16" t="s">
        <v>3106</v>
      </c>
      <c r="H1351" s="16" t="s">
        <v>427</v>
      </c>
      <c r="I1351" s="16" t="s">
        <v>3102</v>
      </c>
    </row>
    <row r="1352" spans="2:9">
      <c r="B1352" s="16" t="s">
        <v>2903</v>
      </c>
      <c r="C1352" s="16" t="s">
        <v>3107</v>
      </c>
      <c r="D1352" s="16" t="s">
        <v>3108</v>
      </c>
      <c r="E1352" s="16" t="s">
        <v>31</v>
      </c>
      <c r="F1352" s="16" t="s">
        <v>3109</v>
      </c>
      <c r="G1352" s="16" t="s">
        <v>3110</v>
      </c>
      <c r="H1352" s="16" t="s">
        <v>1166</v>
      </c>
      <c r="I1352" s="16" t="s">
        <v>3111</v>
      </c>
    </row>
    <row r="1353" spans="2:9">
      <c r="B1353" s="16" t="s">
        <v>2903</v>
      </c>
      <c r="C1353" s="16" t="s">
        <v>3112</v>
      </c>
      <c r="D1353" s="16" t="s">
        <v>3113</v>
      </c>
      <c r="E1353" s="16" t="s">
        <v>31</v>
      </c>
      <c r="F1353" s="16" t="s">
        <v>246</v>
      </c>
      <c r="G1353" s="16" t="s">
        <v>247</v>
      </c>
      <c r="H1353" s="16" t="s">
        <v>248</v>
      </c>
      <c r="I1353" s="16" t="s">
        <v>3114</v>
      </c>
    </row>
    <row r="1354" spans="2:9">
      <c r="B1354" s="16" t="s">
        <v>2903</v>
      </c>
      <c r="C1354" s="16" t="s">
        <v>3115</v>
      </c>
      <c r="D1354" s="16" t="s">
        <v>3116</v>
      </c>
      <c r="E1354" s="16" t="s">
        <v>31</v>
      </c>
      <c r="F1354" s="16" t="s">
        <v>458</v>
      </c>
      <c r="G1354" s="16" t="s">
        <v>3117</v>
      </c>
      <c r="H1354" s="16" t="s">
        <v>254</v>
      </c>
      <c r="I1354" s="16" t="s">
        <v>3118</v>
      </c>
    </row>
    <row r="1355" spans="2:9">
      <c r="B1355" s="16" t="s">
        <v>2903</v>
      </c>
      <c r="C1355" s="16" t="s">
        <v>2644</v>
      </c>
      <c r="D1355" s="16" t="s">
        <v>2645</v>
      </c>
      <c r="E1355" s="16" t="s">
        <v>31</v>
      </c>
      <c r="F1355" s="16" t="s">
        <v>2646</v>
      </c>
      <c r="G1355" s="16" t="s">
        <v>37</v>
      </c>
      <c r="H1355" s="16" t="s">
        <v>38</v>
      </c>
      <c r="I1355" s="16" t="s">
        <v>3119</v>
      </c>
    </row>
    <row r="1356" spans="2:9">
      <c r="B1356" s="16" t="s">
        <v>2903</v>
      </c>
      <c r="C1356" s="16" t="s">
        <v>488</v>
      </c>
      <c r="D1356" s="16" t="s">
        <v>489</v>
      </c>
      <c r="E1356" s="16" t="s">
        <v>31</v>
      </c>
      <c r="F1356" s="16" t="s">
        <v>490</v>
      </c>
      <c r="G1356" s="16" t="s">
        <v>491</v>
      </c>
      <c r="H1356" s="16" t="s">
        <v>325</v>
      </c>
      <c r="I1356" s="16" t="s">
        <v>3119</v>
      </c>
    </row>
    <row r="1357" spans="2:9">
      <c r="B1357" s="16" t="s">
        <v>2903</v>
      </c>
      <c r="C1357" s="16" t="s">
        <v>315</v>
      </c>
      <c r="D1357" s="16" t="s">
        <v>316</v>
      </c>
      <c r="E1357" s="16" t="s">
        <v>122</v>
      </c>
      <c r="F1357" s="16" t="s">
        <v>317</v>
      </c>
      <c r="G1357" s="16" t="s">
        <v>318</v>
      </c>
      <c r="H1357" s="16" t="s">
        <v>319</v>
      </c>
      <c r="I1357" s="16" t="s">
        <v>3119</v>
      </c>
    </row>
    <row r="1358" spans="2:9">
      <c r="B1358" s="16" t="s">
        <v>2903</v>
      </c>
      <c r="C1358" s="16" t="s">
        <v>29</v>
      </c>
      <c r="D1358" s="16" t="s">
        <v>30</v>
      </c>
      <c r="E1358" s="16" t="s">
        <v>31</v>
      </c>
      <c r="F1358" s="16" t="s">
        <v>3120</v>
      </c>
      <c r="G1358" s="16" t="s">
        <v>29</v>
      </c>
      <c r="H1358" s="16" t="s">
        <v>29</v>
      </c>
      <c r="I1358" s="16" t="s">
        <v>3119</v>
      </c>
    </row>
    <row r="1359" spans="2:9">
      <c r="B1359" s="16" t="s">
        <v>2903</v>
      </c>
      <c r="C1359" s="16" t="s">
        <v>964</v>
      </c>
      <c r="D1359" s="16" t="s">
        <v>924</v>
      </c>
      <c r="E1359" s="16" t="s">
        <v>31</v>
      </c>
      <c r="F1359" s="16" t="s">
        <v>925</v>
      </c>
      <c r="G1359" s="16" t="s">
        <v>926</v>
      </c>
      <c r="H1359" s="16" t="s">
        <v>927</v>
      </c>
      <c r="I1359" s="16" t="s">
        <v>3121</v>
      </c>
    </row>
    <row r="1360" spans="2:9">
      <c r="B1360" s="16" t="s">
        <v>2903</v>
      </c>
      <c r="C1360" s="16" t="s">
        <v>224</v>
      </c>
      <c r="D1360" s="16" t="s">
        <v>225</v>
      </c>
      <c r="E1360" s="16" t="s">
        <v>226</v>
      </c>
      <c r="F1360" s="16" t="s">
        <v>227</v>
      </c>
      <c r="G1360" s="16" t="s">
        <v>228</v>
      </c>
      <c r="H1360" s="16" t="s">
        <v>229</v>
      </c>
      <c r="I1360" s="16" t="s">
        <v>3122</v>
      </c>
    </row>
    <row r="1361" spans="2:9">
      <c r="B1361" s="16" t="s">
        <v>2903</v>
      </c>
      <c r="C1361" s="16" t="s">
        <v>230</v>
      </c>
      <c r="D1361" s="16" t="s">
        <v>231</v>
      </c>
      <c r="E1361" s="16" t="s">
        <v>31</v>
      </c>
      <c r="F1361" s="16" t="s">
        <v>37</v>
      </c>
      <c r="G1361" s="16" t="s">
        <v>232</v>
      </c>
      <c r="H1361" s="16" t="s">
        <v>29</v>
      </c>
      <c r="I1361" s="16" t="s">
        <v>3122</v>
      </c>
    </row>
    <row r="1362" spans="2:9">
      <c r="B1362" s="16" t="s">
        <v>2903</v>
      </c>
      <c r="C1362" s="16" t="s">
        <v>2203</v>
      </c>
      <c r="D1362" s="16" t="s">
        <v>2204</v>
      </c>
      <c r="E1362" s="16" t="s">
        <v>31</v>
      </c>
      <c r="F1362" s="16" t="s">
        <v>2205</v>
      </c>
      <c r="G1362" s="16" t="s">
        <v>2206</v>
      </c>
      <c r="H1362" s="16" t="s">
        <v>551</v>
      </c>
      <c r="I1362" s="16" t="s">
        <v>3122</v>
      </c>
    </row>
    <row r="1363" spans="2:9">
      <c r="B1363" s="16" t="s">
        <v>2903</v>
      </c>
      <c r="C1363" s="16" t="s">
        <v>29</v>
      </c>
      <c r="D1363" s="16" t="s">
        <v>30</v>
      </c>
      <c r="E1363" s="16" t="s">
        <v>31</v>
      </c>
      <c r="F1363" s="16" t="s">
        <v>3123</v>
      </c>
      <c r="G1363" s="16" t="s">
        <v>29</v>
      </c>
      <c r="H1363" s="16" t="s">
        <v>29</v>
      </c>
      <c r="I1363" s="16" t="s">
        <v>3122</v>
      </c>
    </row>
    <row r="1364" spans="2:9">
      <c r="B1364" s="16" t="s">
        <v>2903</v>
      </c>
      <c r="C1364" s="16" t="s">
        <v>762</v>
      </c>
      <c r="D1364" s="16" t="s">
        <v>763</v>
      </c>
      <c r="E1364" s="16" t="s">
        <v>31</v>
      </c>
      <c r="F1364" s="16" t="s">
        <v>764</v>
      </c>
      <c r="G1364" s="16" t="s">
        <v>765</v>
      </c>
      <c r="H1364" s="16" t="s">
        <v>766</v>
      </c>
      <c r="I1364" s="16" t="s">
        <v>3124</v>
      </c>
    </row>
    <row r="1365" spans="2:9">
      <c r="B1365" s="16" t="s">
        <v>2903</v>
      </c>
      <c r="C1365" s="16" t="s">
        <v>29</v>
      </c>
      <c r="D1365" s="16" t="s">
        <v>30</v>
      </c>
      <c r="E1365" s="16" t="s">
        <v>31</v>
      </c>
      <c r="F1365" s="16" t="s">
        <v>3125</v>
      </c>
      <c r="G1365" s="16" t="s">
        <v>29</v>
      </c>
      <c r="H1365" s="16" t="s">
        <v>29</v>
      </c>
      <c r="I1365" s="16" t="s">
        <v>3124</v>
      </c>
    </row>
    <row r="1366" spans="2:9">
      <c r="B1366" s="16" t="s">
        <v>2903</v>
      </c>
      <c r="C1366" s="16" t="s">
        <v>1976</v>
      </c>
      <c r="D1366" s="16" t="s">
        <v>1977</v>
      </c>
      <c r="E1366" s="16" t="s">
        <v>31</v>
      </c>
      <c r="F1366" s="16" t="s">
        <v>246</v>
      </c>
      <c r="G1366" s="16" t="s">
        <v>37</v>
      </c>
      <c r="H1366" s="16" t="s">
        <v>38</v>
      </c>
      <c r="I1366" s="16" t="s">
        <v>3126</v>
      </c>
    </row>
    <row r="1367" spans="2:9">
      <c r="B1367" s="16" t="s">
        <v>2903</v>
      </c>
      <c r="C1367" s="16" t="s">
        <v>154</v>
      </c>
      <c r="D1367" s="16" t="s">
        <v>1409</v>
      </c>
      <c r="E1367" s="16" t="s">
        <v>31</v>
      </c>
      <c r="F1367" s="16" t="s">
        <v>90</v>
      </c>
      <c r="G1367" s="16" t="s">
        <v>91</v>
      </c>
      <c r="H1367" s="16" t="s">
        <v>92</v>
      </c>
      <c r="I1367" s="16" t="s">
        <v>3127</v>
      </c>
    </row>
    <row r="1368" spans="2:9">
      <c r="B1368" s="16" t="s">
        <v>2903</v>
      </c>
      <c r="C1368" s="16" t="s">
        <v>29</v>
      </c>
      <c r="D1368" s="16" t="s">
        <v>30</v>
      </c>
      <c r="E1368" s="16" t="s">
        <v>31</v>
      </c>
      <c r="F1368" s="16" t="s">
        <v>3128</v>
      </c>
      <c r="G1368" s="16" t="s">
        <v>29</v>
      </c>
      <c r="H1368" s="16" t="s">
        <v>29</v>
      </c>
      <c r="I1368" s="16" t="s">
        <v>3127</v>
      </c>
    </row>
    <row r="1369" spans="2:9">
      <c r="B1369" s="16" t="s">
        <v>2903</v>
      </c>
      <c r="C1369" s="16" t="s">
        <v>29</v>
      </c>
      <c r="D1369" s="16" t="s">
        <v>30</v>
      </c>
      <c r="E1369" s="16" t="s">
        <v>31</v>
      </c>
      <c r="F1369" s="16" t="s">
        <v>3129</v>
      </c>
      <c r="G1369" s="16" t="s">
        <v>29</v>
      </c>
      <c r="H1369" s="16" t="s">
        <v>29</v>
      </c>
      <c r="I1369" s="16" t="s">
        <v>3130</v>
      </c>
    </row>
    <row r="1370" spans="2:9">
      <c r="B1370" s="16" t="s">
        <v>2903</v>
      </c>
      <c r="C1370" s="16" t="s">
        <v>2203</v>
      </c>
      <c r="D1370" s="16" t="s">
        <v>2204</v>
      </c>
      <c r="E1370" s="16" t="s">
        <v>31</v>
      </c>
      <c r="F1370" s="16" t="s">
        <v>2205</v>
      </c>
      <c r="G1370" s="16" t="s">
        <v>2206</v>
      </c>
      <c r="H1370" s="16" t="s">
        <v>551</v>
      </c>
      <c r="I1370" s="16" t="s">
        <v>3130</v>
      </c>
    </row>
    <row r="1371" spans="2:9">
      <c r="B1371" s="16" t="s">
        <v>2903</v>
      </c>
      <c r="C1371" s="16" t="s">
        <v>804</v>
      </c>
      <c r="D1371" s="16" t="s">
        <v>805</v>
      </c>
      <c r="E1371" s="16" t="s">
        <v>122</v>
      </c>
      <c r="F1371" s="16" t="s">
        <v>276</v>
      </c>
      <c r="G1371" s="16" t="s">
        <v>29</v>
      </c>
      <c r="H1371" s="16" t="s">
        <v>29</v>
      </c>
      <c r="I1371" s="16" t="s">
        <v>3130</v>
      </c>
    </row>
    <row r="1372" spans="2:9">
      <c r="B1372" s="16" t="s">
        <v>2903</v>
      </c>
      <c r="C1372" s="16" t="s">
        <v>799</v>
      </c>
      <c r="D1372" s="16" t="s">
        <v>800</v>
      </c>
      <c r="E1372" s="16" t="s">
        <v>31</v>
      </c>
      <c r="F1372" s="16" t="s">
        <v>718</v>
      </c>
      <c r="G1372" s="16" t="s">
        <v>37</v>
      </c>
      <c r="H1372" s="16" t="s">
        <v>38</v>
      </c>
      <c r="I1372" s="16" t="s">
        <v>3130</v>
      </c>
    </row>
    <row r="1373" spans="2:9">
      <c r="B1373" s="16" t="s">
        <v>2903</v>
      </c>
      <c r="C1373" s="16" t="s">
        <v>799</v>
      </c>
      <c r="D1373" s="16" t="s">
        <v>800</v>
      </c>
      <c r="E1373" s="16" t="s">
        <v>31</v>
      </c>
      <c r="F1373" s="16" t="s">
        <v>718</v>
      </c>
      <c r="G1373" s="16" t="s">
        <v>37</v>
      </c>
      <c r="H1373" s="16" t="s">
        <v>38</v>
      </c>
      <c r="I1373" s="16" t="s">
        <v>3131</v>
      </c>
    </row>
    <row r="1374" spans="2:9">
      <c r="B1374" s="16" t="s">
        <v>2903</v>
      </c>
      <c r="C1374" s="16" t="s">
        <v>29</v>
      </c>
      <c r="D1374" s="16" t="s">
        <v>30</v>
      </c>
      <c r="E1374" s="16" t="s">
        <v>31</v>
      </c>
      <c r="F1374" s="16" t="s">
        <v>3132</v>
      </c>
      <c r="G1374" s="16" t="s">
        <v>29</v>
      </c>
      <c r="H1374" s="16" t="s">
        <v>29</v>
      </c>
      <c r="I1374" s="16" t="s">
        <v>3131</v>
      </c>
    </row>
    <row r="1375" spans="2:9">
      <c r="B1375" s="16" t="s">
        <v>2903</v>
      </c>
      <c r="C1375" s="16" t="s">
        <v>2203</v>
      </c>
      <c r="D1375" s="16" t="s">
        <v>2204</v>
      </c>
      <c r="E1375" s="16" t="s">
        <v>31</v>
      </c>
      <c r="F1375" s="16" t="s">
        <v>2205</v>
      </c>
      <c r="G1375" s="16" t="s">
        <v>2206</v>
      </c>
      <c r="H1375" s="16" t="s">
        <v>551</v>
      </c>
      <c r="I1375" s="16" t="s">
        <v>3133</v>
      </c>
    </row>
    <row r="1376" spans="2:9">
      <c r="B1376" s="16" t="s">
        <v>2903</v>
      </c>
      <c r="C1376" s="16" t="s">
        <v>867</v>
      </c>
      <c r="D1376" s="16" t="s">
        <v>1119</v>
      </c>
      <c r="E1376" s="16" t="s">
        <v>31</v>
      </c>
      <c r="F1376" s="16" t="s">
        <v>1120</v>
      </c>
      <c r="G1376" s="16" t="s">
        <v>870</v>
      </c>
      <c r="H1376" s="16" t="s">
        <v>1121</v>
      </c>
      <c r="I1376" s="16" t="s">
        <v>3133</v>
      </c>
    </row>
    <row r="1377" spans="2:9">
      <c r="B1377" s="16" t="s">
        <v>2903</v>
      </c>
      <c r="C1377" s="16" t="s">
        <v>29</v>
      </c>
      <c r="D1377" s="16" t="s">
        <v>30</v>
      </c>
      <c r="E1377" s="16" t="s">
        <v>31</v>
      </c>
      <c r="F1377" s="16" t="s">
        <v>3134</v>
      </c>
      <c r="G1377" s="16" t="s">
        <v>29</v>
      </c>
      <c r="H1377" s="16" t="s">
        <v>29</v>
      </c>
      <c r="I1377" s="16" t="s">
        <v>3133</v>
      </c>
    </row>
    <row r="1378" spans="2:9">
      <c r="B1378" s="16" t="s">
        <v>2903</v>
      </c>
      <c r="C1378" s="16" t="s">
        <v>29</v>
      </c>
      <c r="D1378" s="16" t="s">
        <v>30</v>
      </c>
      <c r="E1378" s="16" t="s">
        <v>31</v>
      </c>
      <c r="F1378" s="16" t="s">
        <v>3135</v>
      </c>
      <c r="G1378" s="16" t="s">
        <v>29</v>
      </c>
      <c r="H1378" s="16" t="s">
        <v>29</v>
      </c>
      <c r="I1378" s="16" t="s">
        <v>3136</v>
      </c>
    </row>
    <row r="1379" spans="2:9">
      <c r="B1379" s="16" t="s">
        <v>2903</v>
      </c>
      <c r="C1379" s="16" t="s">
        <v>3137</v>
      </c>
      <c r="D1379" s="16" t="s">
        <v>3138</v>
      </c>
      <c r="E1379" s="16" t="s">
        <v>31</v>
      </c>
      <c r="F1379" s="16" t="s">
        <v>3139</v>
      </c>
      <c r="G1379" s="16" t="s">
        <v>3140</v>
      </c>
      <c r="H1379" s="16" t="s">
        <v>431</v>
      </c>
      <c r="I1379" s="16" t="s">
        <v>3136</v>
      </c>
    </row>
    <row r="1380" spans="2:9">
      <c r="B1380" s="16" t="s">
        <v>2903</v>
      </c>
      <c r="C1380" s="16" t="s">
        <v>3141</v>
      </c>
      <c r="D1380" s="16" t="s">
        <v>3142</v>
      </c>
      <c r="E1380" s="16" t="s">
        <v>31</v>
      </c>
      <c r="F1380" s="16" t="s">
        <v>3143</v>
      </c>
      <c r="G1380" s="16" t="s">
        <v>3144</v>
      </c>
      <c r="H1380" s="16" t="s">
        <v>431</v>
      </c>
      <c r="I1380" s="16" t="s">
        <v>3136</v>
      </c>
    </row>
    <row r="1381" spans="2:9">
      <c r="B1381" s="16" t="s">
        <v>2903</v>
      </c>
      <c r="C1381" s="16" t="s">
        <v>3145</v>
      </c>
      <c r="D1381" s="16" t="s">
        <v>3146</v>
      </c>
      <c r="E1381" s="16" t="s">
        <v>31</v>
      </c>
      <c r="F1381" s="16" t="s">
        <v>3147</v>
      </c>
      <c r="G1381" s="16" t="s">
        <v>3148</v>
      </c>
      <c r="H1381" s="16" t="s">
        <v>431</v>
      </c>
      <c r="I1381" s="16" t="s">
        <v>3136</v>
      </c>
    </row>
    <row r="1382" spans="2:9">
      <c r="B1382" s="16" t="s">
        <v>2903</v>
      </c>
      <c r="C1382" s="16" t="s">
        <v>3149</v>
      </c>
      <c r="D1382" s="16" t="s">
        <v>3150</v>
      </c>
      <c r="E1382" s="16" t="s">
        <v>31</v>
      </c>
      <c r="F1382" s="16" t="s">
        <v>3151</v>
      </c>
      <c r="G1382" s="16" t="s">
        <v>3152</v>
      </c>
      <c r="H1382" s="16" t="s">
        <v>164</v>
      </c>
      <c r="I1382" s="16" t="s">
        <v>3136</v>
      </c>
    </row>
    <row r="1383" spans="2:9">
      <c r="B1383" s="16" t="s">
        <v>2903</v>
      </c>
      <c r="C1383" s="16" t="s">
        <v>944</v>
      </c>
      <c r="D1383" s="16" t="s">
        <v>945</v>
      </c>
      <c r="E1383" s="16" t="s">
        <v>31</v>
      </c>
      <c r="F1383" s="16" t="s">
        <v>946</v>
      </c>
      <c r="G1383" s="16" t="s">
        <v>947</v>
      </c>
      <c r="H1383" s="16" t="s">
        <v>100</v>
      </c>
      <c r="I1383" s="16" t="s">
        <v>3153</v>
      </c>
    </row>
    <row r="1384" spans="2:9">
      <c r="B1384" s="16" t="s">
        <v>2903</v>
      </c>
      <c r="C1384" s="16" t="s">
        <v>3154</v>
      </c>
      <c r="D1384" s="16" t="s">
        <v>3155</v>
      </c>
      <c r="E1384" s="16" t="s">
        <v>31</v>
      </c>
      <c r="F1384" s="16" t="s">
        <v>3156</v>
      </c>
      <c r="G1384" s="16" t="s">
        <v>3157</v>
      </c>
      <c r="H1384" s="16" t="s">
        <v>3158</v>
      </c>
      <c r="I1384" s="16" t="s">
        <v>3159</v>
      </c>
    </row>
    <row r="1385" spans="2:9">
      <c r="B1385" s="16" t="s">
        <v>2903</v>
      </c>
      <c r="C1385" s="16" t="s">
        <v>2394</v>
      </c>
      <c r="D1385" s="16" t="s">
        <v>2395</v>
      </c>
      <c r="E1385" s="16" t="s">
        <v>31</v>
      </c>
      <c r="F1385" s="16" t="s">
        <v>2396</v>
      </c>
      <c r="G1385" s="16" t="s">
        <v>37</v>
      </c>
      <c r="H1385" s="16" t="s">
        <v>38</v>
      </c>
      <c r="I1385" s="16" t="s">
        <v>3160</v>
      </c>
    </row>
    <row r="1386" spans="2:9">
      <c r="B1386" s="16" t="s">
        <v>2903</v>
      </c>
      <c r="C1386" s="16" t="s">
        <v>969</v>
      </c>
      <c r="D1386" s="16" t="s">
        <v>3161</v>
      </c>
      <c r="E1386" s="16" t="s">
        <v>31</v>
      </c>
      <c r="F1386" s="16" t="s">
        <v>189</v>
      </c>
      <c r="G1386" s="16" t="s">
        <v>971</v>
      </c>
      <c r="H1386" s="16" t="s">
        <v>972</v>
      </c>
      <c r="I1386" s="16" t="s">
        <v>3162</v>
      </c>
    </row>
    <row r="1387" spans="2:9">
      <c r="B1387" s="16" t="s">
        <v>2903</v>
      </c>
      <c r="C1387" s="16" t="s">
        <v>2203</v>
      </c>
      <c r="D1387" s="16" t="s">
        <v>2204</v>
      </c>
      <c r="E1387" s="16" t="s">
        <v>31</v>
      </c>
      <c r="F1387" s="16" t="s">
        <v>2205</v>
      </c>
      <c r="G1387" s="16" t="s">
        <v>2206</v>
      </c>
      <c r="H1387" s="16" t="s">
        <v>551</v>
      </c>
      <c r="I1387" s="16" t="s">
        <v>3163</v>
      </c>
    </row>
    <row r="1388" spans="2:9">
      <c r="B1388" s="16" t="s">
        <v>2903</v>
      </c>
      <c r="C1388" s="16" t="s">
        <v>3164</v>
      </c>
      <c r="D1388" s="16" t="s">
        <v>3165</v>
      </c>
      <c r="E1388" s="16" t="s">
        <v>31</v>
      </c>
      <c r="F1388" s="16" t="s">
        <v>1574</v>
      </c>
      <c r="G1388" s="16" t="s">
        <v>1007</v>
      </c>
      <c r="H1388" s="16" t="s">
        <v>3166</v>
      </c>
      <c r="I1388" s="16" t="s">
        <v>3163</v>
      </c>
    </row>
    <row r="1389" spans="2:9">
      <c r="B1389" s="16" t="s">
        <v>2903</v>
      </c>
      <c r="C1389" s="16" t="s">
        <v>2059</v>
      </c>
      <c r="D1389" s="16" t="s">
        <v>2060</v>
      </c>
      <c r="E1389" s="16" t="s">
        <v>31</v>
      </c>
      <c r="F1389" s="16" t="s">
        <v>2061</v>
      </c>
      <c r="G1389" s="16" t="s">
        <v>2062</v>
      </c>
      <c r="H1389" s="16" t="s">
        <v>785</v>
      </c>
      <c r="I1389" s="16" t="s">
        <v>3167</v>
      </c>
    </row>
    <row r="1390" spans="2:9">
      <c r="B1390" s="16" t="s">
        <v>2903</v>
      </c>
      <c r="C1390" s="16" t="s">
        <v>736</v>
      </c>
      <c r="D1390" s="16" t="s">
        <v>737</v>
      </c>
      <c r="E1390" s="16" t="s">
        <v>31</v>
      </c>
      <c r="F1390" s="16" t="s">
        <v>1230</v>
      </c>
      <c r="G1390" s="16" t="s">
        <v>739</v>
      </c>
      <c r="H1390" s="16" t="s">
        <v>551</v>
      </c>
      <c r="I1390" s="16" t="s">
        <v>3167</v>
      </c>
    </row>
    <row r="1391" spans="2:9">
      <c r="B1391" s="16" t="s">
        <v>2903</v>
      </c>
      <c r="C1391" s="16" t="s">
        <v>160</v>
      </c>
      <c r="D1391" s="16" t="s">
        <v>2532</v>
      </c>
      <c r="E1391" s="16" t="s">
        <v>31</v>
      </c>
      <c r="F1391" s="16" t="s">
        <v>585</v>
      </c>
      <c r="G1391" s="16" t="s">
        <v>163</v>
      </c>
      <c r="H1391" s="16" t="s">
        <v>481</v>
      </c>
      <c r="I1391" s="16" t="s">
        <v>3168</v>
      </c>
    </row>
    <row r="1392" spans="2:9">
      <c r="B1392" s="16" t="s">
        <v>2903</v>
      </c>
      <c r="C1392" s="16" t="s">
        <v>3169</v>
      </c>
      <c r="D1392" s="16" t="s">
        <v>3170</v>
      </c>
      <c r="E1392" s="16" t="s">
        <v>31</v>
      </c>
      <c r="F1392" s="16" t="s">
        <v>3171</v>
      </c>
      <c r="G1392" s="16" t="s">
        <v>3172</v>
      </c>
      <c r="H1392" s="16" t="s">
        <v>427</v>
      </c>
      <c r="I1392" s="16" t="s">
        <v>3168</v>
      </c>
    </row>
    <row r="1393" spans="2:9">
      <c r="B1393" s="16" t="s">
        <v>2903</v>
      </c>
      <c r="C1393" s="16" t="s">
        <v>39</v>
      </c>
      <c r="D1393" s="16" t="s">
        <v>306</v>
      </c>
      <c r="E1393" s="16" t="s">
        <v>31</v>
      </c>
      <c r="F1393" s="16" t="s">
        <v>200</v>
      </c>
      <c r="G1393" s="16" t="s">
        <v>42</v>
      </c>
      <c r="H1393" s="16" t="s">
        <v>411</v>
      </c>
      <c r="I1393" s="16" t="s">
        <v>3173</v>
      </c>
    </row>
    <row r="1394" spans="2:9">
      <c r="B1394" s="16" t="s">
        <v>2903</v>
      </c>
      <c r="C1394" s="16" t="s">
        <v>3174</v>
      </c>
      <c r="D1394" s="16" t="s">
        <v>3175</v>
      </c>
      <c r="E1394" s="16" t="s">
        <v>31</v>
      </c>
      <c r="F1394" s="16" t="s">
        <v>98</v>
      </c>
      <c r="G1394" s="16" t="s">
        <v>99</v>
      </c>
      <c r="H1394" s="16" t="s">
        <v>100</v>
      </c>
      <c r="I1394" s="16" t="s">
        <v>3176</v>
      </c>
    </row>
    <row r="1395" spans="2:9">
      <c r="B1395" s="16" t="s">
        <v>2903</v>
      </c>
      <c r="C1395" s="16" t="s">
        <v>1108</v>
      </c>
      <c r="D1395" s="16" t="s">
        <v>1109</v>
      </c>
      <c r="E1395" s="16" t="s">
        <v>31</v>
      </c>
      <c r="F1395" s="16" t="s">
        <v>1110</v>
      </c>
      <c r="G1395" s="16" t="s">
        <v>37</v>
      </c>
      <c r="H1395" s="16" t="s">
        <v>38</v>
      </c>
      <c r="I1395" s="16" t="s">
        <v>3177</v>
      </c>
    </row>
    <row r="1396" spans="2:9">
      <c r="B1396" s="16" t="s">
        <v>2903</v>
      </c>
      <c r="C1396" s="16" t="s">
        <v>3178</v>
      </c>
      <c r="D1396" s="16" t="s">
        <v>3179</v>
      </c>
      <c r="E1396" s="16" t="s">
        <v>31</v>
      </c>
      <c r="F1396" s="16" t="s">
        <v>3180</v>
      </c>
      <c r="G1396" s="16" t="s">
        <v>3181</v>
      </c>
      <c r="H1396" s="16" t="s">
        <v>131</v>
      </c>
      <c r="I1396" s="16" t="s">
        <v>3182</v>
      </c>
    </row>
    <row r="1397" spans="2:9">
      <c r="B1397" s="16" t="s">
        <v>2903</v>
      </c>
      <c r="C1397" s="16" t="s">
        <v>135</v>
      </c>
      <c r="D1397" s="16" t="s">
        <v>136</v>
      </c>
      <c r="E1397" s="16" t="s">
        <v>31</v>
      </c>
      <c r="F1397" s="16" t="s">
        <v>137</v>
      </c>
      <c r="G1397" s="16" t="s">
        <v>138</v>
      </c>
      <c r="H1397" s="16" t="s">
        <v>139</v>
      </c>
      <c r="I1397" s="16" t="s">
        <v>3183</v>
      </c>
    </row>
    <row r="1398" spans="2:9">
      <c r="B1398" s="16" t="s">
        <v>2903</v>
      </c>
      <c r="C1398" s="16" t="s">
        <v>3184</v>
      </c>
      <c r="D1398" s="16" t="s">
        <v>3185</v>
      </c>
      <c r="E1398" s="16" t="s">
        <v>31</v>
      </c>
      <c r="F1398" s="16" t="s">
        <v>1085</v>
      </c>
      <c r="G1398" s="16" t="s">
        <v>3186</v>
      </c>
      <c r="H1398" s="16" t="s">
        <v>216</v>
      </c>
      <c r="I1398" s="16" t="s">
        <v>3187</v>
      </c>
    </row>
    <row r="1399" spans="2:9">
      <c r="B1399" s="16" t="s">
        <v>2903</v>
      </c>
      <c r="C1399" s="16" t="s">
        <v>29</v>
      </c>
      <c r="D1399" s="16" t="s">
        <v>30</v>
      </c>
      <c r="E1399" s="16" t="s">
        <v>31</v>
      </c>
      <c r="F1399" s="16" t="s">
        <v>3188</v>
      </c>
      <c r="G1399" s="16" t="s">
        <v>29</v>
      </c>
      <c r="H1399" s="16" t="s">
        <v>29</v>
      </c>
      <c r="I1399" s="16" t="s">
        <v>3189</v>
      </c>
    </row>
    <row r="1400" spans="2:9">
      <c r="B1400" s="16" t="s">
        <v>2903</v>
      </c>
      <c r="C1400" s="16" t="s">
        <v>1000</v>
      </c>
      <c r="D1400" s="16" t="s">
        <v>3190</v>
      </c>
      <c r="E1400" s="16" t="s">
        <v>31</v>
      </c>
      <c r="F1400" s="16" t="s">
        <v>129</v>
      </c>
      <c r="G1400" s="16" t="s">
        <v>1002</v>
      </c>
      <c r="H1400" s="16" t="s">
        <v>131</v>
      </c>
      <c r="I1400" s="16" t="s">
        <v>3189</v>
      </c>
    </row>
    <row r="1401" spans="2:9">
      <c r="B1401" s="16" t="s">
        <v>2903</v>
      </c>
      <c r="C1401" s="16" t="s">
        <v>3191</v>
      </c>
      <c r="D1401" s="16" t="s">
        <v>3192</v>
      </c>
      <c r="E1401" s="16" t="s">
        <v>31</v>
      </c>
      <c r="F1401" s="16" t="s">
        <v>3193</v>
      </c>
      <c r="G1401" s="16" t="s">
        <v>3194</v>
      </c>
      <c r="H1401" s="16" t="s">
        <v>1007</v>
      </c>
      <c r="I1401" s="16" t="s">
        <v>3195</v>
      </c>
    </row>
    <row r="1402" spans="2:9">
      <c r="B1402" s="16" t="s">
        <v>2903</v>
      </c>
      <c r="C1402" s="16" t="s">
        <v>49</v>
      </c>
      <c r="D1402" s="16" t="s">
        <v>50</v>
      </c>
      <c r="E1402" s="16" t="s">
        <v>31</v>
      </c>
      <c r="F1402" s="16" t="s">
        <v>51</v>
      </c>
      <c r="G1402" s="16" t="s">
        <v>52</v>
      </c>
      <c r="H1402" s="16" t="s">
        <v>53</v>
      </c>
      <c r="I1402" s="16" t="s">
        <v>3196</v>
      </c>
    </row>
    <row r="1403" spans="2:9">
      <c r="B1403" s="16" t="s">
        <v>2903</v>
      </c>
      <c r="C1403" s="16" t="s">
        <v>3197</v>
      </c>
      <c r="D1403" s="16" t="s">
        <v>3198</v>
      </c>
      <c r="E1403" s="16" t="s">
        <v>31</v>
      </c>
      <c r="F1403" s="16" t="s">
        <v>3199</v>
      </c>
      <c r="G1403" s="16" t="s">
        <v>3200</v>
      </c>
      <c r="H1403" s="16" t="s">
        <v>3201</v>
      </c>
      <c r="I1403" s="16" t="s">
        <v>3202</v>
      </c>
    </row>
    <row r="1404" spans="2:9">
      <c r="B1404" s="16" t="s">
        <v>2903</v>
      </c>
      <c r="C1404" s="16" t="s">
        <v>29</v>
      </c>
      <c r="D1404" s="16" t="s">
        <v>30</v>
      </c>
      <c r="E1404" s="16" t="s">
        <v>31</v>
      </c>
      <c r="F1404" s="16" t="s">
        <v>3203</v>
      </c>
      <c r="G1404" s="16" t="s">
        <v>29</v>
      </c>
      <c r="H1404" s="16" t="s">
        <v>29</v>
      </c>
      <c r="I1404" s="16" t="s">
        <v>3204</v>
      </c>
    </row>
    <row r="1405" spans="2:9">
      <c r="B1405" s="16" t="s">
        <v>2903</v>
      </c>
      <c r="C1405" s="16" t="s">
        <v>413</v>
      </c>
      <c r="D1405" s="16" t="s">
        <v>414</v>
      </c>
      <c r="E1405" s="16" t="s">
        <v>31</v>
      </c>
      <c r="F1405" s="16" t="s">
        <v>2775</v>
      </c>
      <c r="G1405" s="16" t="s">
        <v>416</v>
      </c>
      <c r="H1405" s="16" t="s">
        <v>422</v>
      </c>
      <c r="I1405" s="16" t="s">
        <v>3204</v>
      </c>
    </row>
    <row r="1406" spans="2:9">
      <c r="B1406" s="16" t="s">
        <v>2903</v>
      </c>
      <c r="C1406" s="16" t="s">
        <v>3205</v>
      </c>
      <c r="D1406" s="16" t="s">
        <v>3206</v>
      </c>
      <c r="E1406" s="16" t="s">
        <v>31</v>
      </c>
      <c r="F1406" s="16" t="s">
        <v>3207</v>
      </c>
      <c r="G1406" s="16" t="s">
        <v>3208</v>
      </c>
      <c r="H1406" s="16" t="s">
        <v>740</v>
      </c>
      <c r="I1406" s="16" t="s">
        <v>3204</v>
      </c>
    </row>
    <row r="1407" spans="2:9">
      <c r="B1407" s="16" t="s">
        <v>2903</v>
      </c>
      <c r="C1407" s="16" t="s">
        <v>3209</v>
      </c>
      <c r="D1407" s="16" t="s">
        <v>3210</v>
      </c>
      <c r="E1407" s="16" t="s">
        <v>31</v>
      </c>
      <c r="F1407" s="16" t="s">
        <v>3211</v>
      </c>
      <c r="G1407" s="16" t="s">
        <v>3212</v>
      </c>
      <c r="H1407" s="16" t="s">
        <v>1034</v>
      </c>
      <c r="I1407" s="16" t="s">
        <v>3213</v>
      </c>
    </row>
    <row r="1408" spans="2:9">
      <c r="B1408" s="16" t="s">
        <v>2903</v>
      </c>
      <c r="C1408" s="16" t="s">
        <v>3214</v>
      </c>
      <c r="D1408" s="16" t="s">
        <v>3215</v>
      </c>
      <c r="E1408" s="16" t="s">
        <v>31</v>
      </c>
      <c r="F1408" s="16" t="s">
        <v>3216</v>
      </c>
      <c r="G1408" s="16" t="s">
        <v>3217</v>
      </c>
      <c r="H1408" s="16" t="s">
        <v>216</v>
      </c>
      <c r="I1408" s="16" t="s">
        <v>3213</v>
      </c>
    </row>
    <row r="1409" spans="2:9">
      <c r="B1409" s="16" t="s">
        <v>2903</v>
      </c>
      <c r="C1409" s="16" t="s">
        <v>3218</v>
      </c>
      <c r="D1409" s="16" t="s">
        <v>3219</v>
      </c>
      <c r="E1409" s="16" t="s">
        <v>31</v>
      </c>
      <c r="F1409" s="16" t="s">
        <v>3220</v>
      </c>
      <c r="G1409" s="16" t="s">
        <v>3221</v>
      </c>
      <c r="H1409" s="16" t="s">
        <v>740</v>
      </c>
      <c r="I1409" s="16" t="s">
        <v>3213</v>
      </c>
    </row>
    <row r="1410" spans="2:9">
      <c r="B1410" s="16" t="s">
        <v>2903</v>
      </c>
      <c r="C1410" s="16" t="s">
        <v>66</v>
      </c>
      <c r="D1410" s="16" t="s">
        <v>291</v>
      </c>
      <c r="E1410" s="16" t="s">
        <v>31</v>
      </c>
      <c r="F1410" s="16" t="s">
        <v>292</v>
      </c>
      <c r="G1410" s="16" t="s">
        <v>3222</v>
      </c>
      <c r="H1410" s="16" t="s">
        <v>431</v>
      </c>
      <c r="I1410" s="16" t="s">
        <v>3213</v>
      </c>
    </row>
    <row r="1411" spans="2:9">
      <c r="B1411" s="16" t="s">
        <v>2903</v>
      </c>
      <c r="C1411" s="16" t="s">
        <v>3223</v>
      </c>
      <c r="D1411" s="16" t="s">
        <v>3224</v>
      </c>
      <c r="E1411" s="16" t="s">
        <v>31</v>
      </c>
      <c r="F1411" s="16" t="s">
        <v>3225</v>
      </c>
      <c r="G1411" s="16" t="s">
        <v>3226</v>
      </c>
      <c r="H1411" s="16" t="s">
        <v>1166</v>
      </c>
      <c r="I1411" s="16" t="s">
        <v>3227</v>
      </c>
    </row>
    <row r="1412" spans="2:9">
      <c r="B1412" s="16" t="s">
        <v>2903</v>
      </c>
      <c r="C1412" s="16" t="s">
        <v>3228</v>
      </c>
      <c r="D1412" s="16" t="s">
        <v>3229</v>
      </c>
      <c r="E1412" s="16" t="s">
        <v>31</v>
      </c>
      <c r="F1412" s="16" t="s">
        <v>3230</v>
      </c>
      <c r="G1412" s="16" t="s">
        <v>3231</v>
      </c>
      <c r="H1412" s="16" t="s">
        <v>431</v>
      </c>
      <c r="I1412" s="16" t="s">
        <v>3232</v>
      </c>
    </row>
    <row r="1413" spans="2:9">
      <c r="B1413" s="16" t="s">
        <v>2903</v>
      </c>
      <c r="C1413" s="16" t="s">
        <v>3233</v>
      </c>
      <c r="D1413" s="16" t="s">
        <v>3234</v>
      </c>
      <c r="E1413" s="16" t="s">
        <v>31</v>
      </c>
      <c r="F1413" s="16" t="s">
        <v>246</v>
      </c>
      <c r="G1413" s="16" t="s">
        <v>3235</v>
      </c>
      <c r="H1413" s="16" t="s">
        <v>1349</v>
      </c>
      <c r="I1413" s="16" t="s">
        <v>3236</v>
      </c>
    </row>
    <row r="1414" spans="2:9">
      <c r="B1414" s="16" t="s">
        <v>2903</v>
      </c>
      <c r="C1414" s="16" t="s">
        <v>88</v>
      </c>
      <c r="D1414" s="16" t="s">
        <v>89</v>
      </c>
      <c r="E1414" s="16" t="s">
        <v>31</v>
      </c>
      <c r="F1414" s="16" t="s">
        <v>90</v>
      </c>
      <c r="G1414" s="16" t="s">
        <v>91</v>
      </c>
      <c r="H1414" s="16" t="s">
        <v>92</v>
      </c>
      <c r="I1414" s="16" t="s">
        <v>3237</v>
      </c>
    </row>
    <row r="1415" spans="2:9">
      <c r="B1415" s="16" t="s">
        <v>2903</v>
      </c>
      <c r="C1415" s="16" t="s">
        <v>773</v>
      </c>
      <c r="D1415" s="16" t="s">
        <v>2672</v>
      </c>
      <c r="E1415" s="16" t="s">
        <v>31</v>
      </c>
      <c r="F1415" s="16" t="s">
        <v>508</v>
      </c>
      <c r="G1415" s="16" t="s">
        <v>776</v>
      </c>
      <c r="H1415" s="16" t="s">
        <v>43</v>
      </c>
      <c r="I1415" s="16" t="s">
        <v>3237</v>
      </c>
    </row>
    <row r="1416" spans="2:9">
      <c r="B1416" s="16" t="s">
        <v>2903</v>
      </c>
      <c r="C1416" s="16" t="s">
        <v>44</v>
      </c>
      <c r="D1416" s="16" t="s">
        <v>3238</v>
      </c>
      <c r="E1416" s="16" t="s">
        <v>31</v>
      </c>
      <c r="F1416" s="16" t="s">
        <v>3239</v>
      </c>
      <c r="G1416" s="16" t="s">
        <v>1591</v>
      </c>
      <c r="H1416" s="16" t="s">
        <v>3240</v>
      </c>
      <c r="I1416" s="16" t="s">
        <v>3241</v>
      </c>
    </row>
    <row r="1417" spans="2:9">
      <c r="B1417" s="16" t="s">
        <v>2903</v>
      </c>
      <c r="C1417" s="16" t="s">
        <v>2845</v>
      </c>
      <c r="D1417" s="16" t="s">
        <v>2905</v>
      </c>
      <c r="E1417" s="16" t="s">
        <v>31</v>
      </c>
      <c r="F1417" s="16" t="s">
        <v>1178</v>
      </c>
      <c r="G1417" s="16" t="s">
        <v>2847</v>
      </c>
      <c r="H1417" s="16" t="s">
        <v>75</v>
      </c>
      <c r="I1417" s="16" t="s">
        <v>3242</v>
      </c>
    </row>
    <row r="1418" spans="2:9">
      <c r="B1418" s="16" t="s">
        <v>2903</v>
      </c>
      <c r="C1418" s="16" t="s">
        <v>2203</v>
      </c>
      <c r="D1418" s="16" t="s">
        <v>2204</v>
      </c>
      <c r="E1418" s="16" t="s">
        <v>31</v>
      </c>
      <c r="F1418" s="16" t="s">
        <v>37</v>
      </c>
      <c r="G1418" s="16" t="s">
        <v>2206</v>
      </c>
      <c r="H1418" s="16" t="s">
        <v>29</v>
      </c>
      <c r="I1418" s="16" t="s">
        <v>3243</v>
      </c>
    </row>
    <row r="1419" spans="2:9">
      <c r="B1419" s="16" t="s">
        <v>2903</v>
      </c>
      <c r="C1419" s="16" t="s">
        <v>29</v>
      </c>
      <c r="D1419" s="16" t="s">
        <v>30</v>
      </c>
      <c r="E1419" s="16" t="s">
        <v>31</v>
      </c>
      <c r="F1419" s="16" t="s">
        <v>2579</v>
      </c>
      <c r="G1419" s="16" t="s">
        <v>29</v>
      </c>
      <c r="H1419" s="16" t="s">
        <v>29</v>
      </c>
      <c r="I1419" s="16" t="s">
        <v>3244</v>
      </c>
    </row>
    <row r="1420" spans="2:9">
      <c r="B1420" s="16" t="s">
        <v>2903</v>
      </c>
      <c r="C1420" s="16" t="s">
        <v>3245</v>
      </c>
      <c r="D1420" s="16" t="s">
        <v>3246</v>
      </c>
      <c r="E1420" s="16" t="s">
        <v>31</v>
      </c>
      <c r="F1420" s="16" t="s">
        <v>3247</v>
      </c>
      <c r="G1420" s="16" t="s">
        <v>3248</v>
      </c>
      <c r="H1420" s="16" t="s">
        <v>786</v>
      </c>
      <c r="I1420" s="16" t="s">
        <v>3244</v>
      </c>
    </row>
    <row r="1421" spans="2:9">
      <c r="B1421" s="16" t="s">
        <v>2903</v>
      </c>
      <c r="C1421" s="16" t="s">
        <v>857</v>
      </c>
      <c r="D1421" s="16" t="s">
        <v>3249</v>
      </c>
      <c r="E1421" s="16" t="s">
        <v>31</v>
      </c>
      <c r="F1421" s="16" t="s">
        <v>2637</v>
      </c>
      <c r="G1421" s="16" t="s">
        <v>427</v>
      </c>
      <c r="H1421" s="16" t="s">
        <v>860</v>
      </c>
      <c r="I1421" s="16" t="s">
        <v>3244</v>
      </c>
    </row>
    <row r="1422" spans="2:9">
      <c r="B1422" s="16" t="s">
        <v>2903</v>
      </c>
      <c r="C1422" s="16" t="s">
        <v>832</v>
      </c>
      <c r="D1422" s="16" t="s">
        <v>3250</v>
      </c>
      <c r="E1422" s="16" t="s">
        <v>122</v>
      </c>
      <c r="F1422" s="16" t="s">
        <v>2630</v>
      </c>
      <c r="G1422" s="16" t="s">
        <v>835</v>
      </c>
      <c r="H1422" s="16" t="s">
        <v>777</v>
      </c>
      <c r="I1422" s="16" t="s">
        <v>3244</v>
      </c>
    </row>
    <row r="1423" spans="2:9">
      <c r="B1423" s="16" t="s">
        <v>2903</v>
      </c>
      <c r="C1423" s="16" t="s">
        <v>828</v>
      </c>
      <c r="D1423" s="16" t="s">
        <v>3251</v>
      </c>
      <c r="E1423" s="16" t="s">
        <v>31</v>
      </c>
      <c r="F1423" s="16" t="s">
        <v>37</v>
      </c>
      <c r="G1423" s="16" t="s">
        <v>830</v>
      </c>
      <c r="H1423" s="16" t="s">
        <v>29</v>
      </c>
      <c r="I1423" s="16" t="s">
        <v>3244</v>
      </c>
    </row>
    <row r="1424" spans="2:9">
      <c r="B1424" s="16" t="s">
        <v>2903</v>
      </c>
      <c r="C1424" s="16" t="s">
        <v>39</v>
      </c>
      <c r="D1424" s="16" t="s">
        <v>3252</v>
      </c>
      <c r="E1424" s="16" t="s">
        <v>31</v>
      </c>
      <c r="F1424" s="16" t="s">
        <v>3253</v>
      </c>
      <c r="G1424" s="16" t="s">
        <v>42</v>
      </c>
      <c r="H1424" s="16" t="s">
        <v>509</v>
      </c>
      <c r="I1424" s="16" t="s">
        <v>3244</v>
      </c>
    </row>
    <row r="1425" spans="2:9">
      <c r="B1425" s="16" t="s">
        <v>2903</v>
      </c>
      <c r="C1425" s="16" t="s">
        <v>3254</v>
      </c>
      <c r="D1425" s="16" t="s">
        <v>3255</v>
      </c>
      <c r="E1425" s="16" t="s">
        <v>31</v>
      </c>
      <c r="F1425" s="16" t="s">
        <v>3256</v>
      </c>
      <c r="G1425" s="16" t="s">
        <v>3257</v>
      </c>
      <c r="H1425" s="16" t="s">
        <v>972</v>
      </c>
      <c r="I1425" s="16" t="s">
        <v>3244</v>
      </c>
    </row>
    <row r="1426" spans="2:9">
      <c r="B1426" s="16" t="s">
        <v>2903</v>
      </c>
      <c r="C1426" s="16" t="s">
        <v>854</v>
      </c>
      <c r="D1426" s="16" t="s">
        <v>3258</v>
      </c>
      <c r="E1426" s="16" t="s">
        <v>31</v>
      </c>
      <c r="F1426" s="16" t="s">
        <v>2639</v>
      </c>
      <c r="G1426" s="16" t="s">
        <v>29</v>
      </c>
      <c r="H1426" s="16" t="s">
        <v>29</v>
      </c>
      <c r="I1426" s="16" t="s">
        <v>3244</v>
      </c>
    </row>
    <row r="1427" spans="2:9">
      <c r="B1427" s="16" t="s">
        <v>2903</v>
      </c>
      <c r="C1427" s="16" t="s">
        <v>1916</v>
      </c>
      <c r="D1427" s="16" t="s">
        <v>1917</v>
      </c>
      <c r="E1427" s="16" t="s">
        <v>31</v>
      </c>
      <c r="F1427" s="16" t="s">
        <v>1918</v>
      </c>
      <c r="G1427" s="16" t="s">
        <v>1919</v>
      </c>
      <c r="H1427" s="16" t="s">
        <v>1920</v>
      </c>
      <c r="I1427" s="16" t="s">
        <v>3244</v>
      </c>
    </row>
    <row r="1428" spans="2:9">
      <c r="B1428" s="16" t="s">
        <v>2903</v>
      </c>
      <c r="C1428" s="16" t="s">
        <v>353</v>
      </c>
      <c r="D1428" s="16" t="s">
        <v>354</v>
      </c>
      <c r="E1428" s="16" t="s">
        <v>31</v>
      </c>
      <c r="F1428" s="16" t="s">
        <v>355</v>
      </c>
      <c r="G1428" s="16" t="s">
        <v>356</v>
      </c>
      <c r="H1428" s="16" t="s">
        <v>75</v>
      </c>
      <c r="I1428" s="16" t="s">
        <v>3259</v>
      </c>
    </row>
    <row r="1429" spans="2:9">
      <c r="B1429" s="16" t="s">
        <v>2903</v>
      </c>
      <c r="C1429" s="16" t="s">
        <v>160</v>
      </c>
      <c r="D1429" s="16" t="s">
        <v>2532</v>
      </c>
      <c r="E1429" s="16" t="s">
        <v>31</v>
      </c>
      <c r="F1429" s="16" t="s">
        <v>585</v>
      </c>
      <c r="G1429" s="16" t="s">
        <v>163</v>
      </c>
      <c r="H1429" s="16" t="s">
        <v>481</v>
      </c>
      <c r="I1429" s="16" t="s">
        <v>3260</v>
      </c>
    </row>
    <row r="1430" spans="2:9">
      <c r="B1430" s="16" t="s">
        <v>2903</v>
      </c>
      <c r="C1430" s="16" t="s">
        <v>353</v>
      </c>
      <c r="D1430" s="16" t="s">
        <v>354</v>
      </c>
      <c r="E1430" s="16" t="s">
        <v>31</v>
      </c>
      <c r="F1430" s="16" t="s">
        <v>355</v>
      </c>
      <c r="G1430" s="16" t="s">
        <v>356</v>
      </c>
      <c r="H1430" s="16" t="s">
        <v>75</v>
      </c>
      <c r="I1430" s="16" t="s">
        <v>3261</v>
      </c>
    </row>
    <row r="1431" spans="2:9">
      <c r="B1431" s="16" t="s">
        <v>2903</v>
      </c>
      <c r="C1431" s="16" t="s">
        <v>862</v>
      </c>
      <c r="D1431" s="16" t="s">
        <v>3262</v>
      </c>
      <c r="E1431" s="16" t="s">
        <v>226</v>
      </c>
      <c r="F1431" s="16" t="s">
        <v>3263</v>
      </c>
      <c r="G1431" s="16" t="s">
        <v>865</v>
      </c>
      <c r="H1431" s="16" t="s">
        <v>915</v>
      </c>
      <c r="I1431" s="16" t="s">
        <v>3264</v>
      </c>
    </row>
    <row r="1432" spans="2:9">
      <c r="B1432" s="16" t="s">
        <v>2903</v>
      </c>
      <c r="C1432" s="16" t="s">
        <v>867</v>
      </c>
      <c r="D1432" s="16" t="s">
        <v>3265</v>
      </c>
      <c r="E1432" s="16" t="s">
        <v>786</v>
      </c>
      <c r="F1432" s="16" t="s">
        <v>3266</v>
      </c>
      <c r="G1432" s="16" t="s">
        <v>870</v>
      </c>
      <c r="H1432" s="16" t="s">
        <v>1535</v>
      </c>
      <c r="I1432" s="16" t="s">
        <v>3264</v>
      </c>
    </row>
    <row r="1433" spans="2:9">
      <c r="B1433" s="16" t="s">
        <v>2903</v>
      </c>
      <c r="C1433" s="16" t="s">
        <v>3267</v>
      </c>
      <c r="D1433" s="16" t="s">
        <v>3268</v>
      </c>
      <c r="E1433" s="16" t="s">
        <v>31</v>
      </c>
      <c r="F1433" s="16" t="s">
        <v>3269</v>
      </c>
      <c r="G1433" s="16" t="s">
        <v>3270</v>
      </c>
      <c r="H1433" s="16" t="s">
        <v>1151</v>
      </c>
      <c r="I1433" s="16" t="s">
        <v>3271</v>
      </c>
    </row>
    <row r="1434" spans="2:9">
      <c r="B1434" s="16" t="s">
        <v>2903</v>
      </c>
      <c r="C1434" s="16" t="s">
        <v>280</v>
      </c>
      <c r="D1434" s="16" t="s">
        <v>1845</v>
      </c>
      <c r="E1434" s="16" t="s">
        <v>31</v>
      </c>
      <c r="F1434" s="16" t="s">
        <v>282</v>
      </c>
      <c r="G1434" s="16" t="s">
        <v>37</v>
      </c>
      <c r="H1434" s="16" t="s">
        <v>38</v>
      </c>
      <c r="I1434" s="16" t="s">
        <v>803</v>
      </c>
    </row>
    <row r="1435" spans="2:9">
      <c r="B1435" s="16" t="s">
        <v>2903</v>
      </c>
      <c r="C1435" s="16" t="s">
        <v>881</v>
      </c>
      <c r="D1435" s="16" t="s">
        <v>882</v>
      </c>
      <c r="E1435" s="16" t="s">
        <v>31</v>
      </c>
      <c r="F1435" s="16" t="s">
        <v>883</v>
      </c>
      <c r="G1435" s="16" t="s">
        <v>884</v>
      </c>
      <c r="H1435" s="16" t="s">
        <v>105</v>
      </c>
      <c r="I1435" s="16" t="s">
        <v>3272</v>
      </c>
    </row>
    <row r="1436" spans="2:9">
      <c r="B1436" s="16" t="s">
        <v>2903</v>
      </c>
      <c r="C1436" s="16" t="s">
        <v>29</v>
      </c>
      <c r="D1436" s="16" t="s">
        <v>3273</v>
      </c>
      <c r="E1436" s="16" t="s">
        <v>31</v>
      </c>
      <c r="F1436" s="16" t="s">
        <v>651</v>
      </c>
      <c r="G1436" s="16" t="s">
        <v>29</v>
      </c>
      <c r="H1436" s="16" t="s">
        <v>29</v>
      </c>
      <c r="I1436" s="16" t="s">
        <v>3272</v>
      </c>
    </row>
    <row r="1437" spans="2:9">
      <c r="B1437" s="16" t="s">
        <v>2903</v>
      </c>
      <c r="C1437" s="16" t="s">
        <v>3274</v>
      </c>
      <c r="D1437" s="16" t="s">
        <v>3275</v>
      </c>
      <c r="E1437" s="16" t="s">
        <v>31</v>
      </c>
      <c r="F1437" s="16" t="s">
        <v>2126</v>
      </c>
      <c r="G1437" s="16" t="s">
        <v>29</v>
      </c>
      <c r="H1437" s="16" t="s">
        <v>29</v>
      </c>
      <c r="I1437" s="16" t="s">
        <v>3276</v>
      </c>
    </row>
    <row r="1438" spans="2:9">
      <c r="B1438" s="16" t="s">
        <v>2903</v>
      </c>
      <c r="C1438" s="16" t="s">
        <v>3277</v>
      </c>
      <c r="D1438" s="16" t="s">
        <v>3278</v>
      </c>
      <c r="E1438" s="16" t="s">
        <v>226</v>
      </c>
      <c r="F1438" s="16" t="s">
        <v>3279</v>
      </c>
      <c r="G1438" s="16" t="s">
        <v>3280</v>
      </c>
      <c r="H1438" s="16" t="s">
        <v>254</v>
      </c>
      <c r="I1438" s="16" t="s">
        <v>3276</v>
      </c>
    </row>
    <row r="1439" spans="2:9">
      <c r="B1439" s="16" t="s">
        <v>2903</v>
      </c>
      <c r="C1439" s="16" t="s">
        <v>697</v>
      </c>
      <c r="D1439" s="16" t="s">
        <v>698</v>
      </c>
      <c r="E1439" s="16" t="s">
        <v>31</v>
      </c>
      <c r="F1439" s="16" t="s">
        <v>595</v>
      </c>
      <c r="G1439" s="16" t="s">
        <v>29</v>
      </c>
      <c r="H1439" s="16" t="s">
        <v>29</v>
      </c>
      <c r="I1439" s="16" t="s">
        <v>3276</v>
      </c>
    </row>
    <row r="1440" spans="2:9">
      <c r="B1440" s="16" t="s">
        <v>2903</v>
      </c>
      <c r="C1440" s="16" t="s">
        <v>3281</v>
      </c>
      <c r="D1440" s="16" t="s">
        <v>3282</v>
      </c>
      <c r="E1440" s="16" t="s">
        <v>31</v>
      </c>
      <c r="F1440" s="16" t="s">
        <v>2319</v>
      </c>
      <c r="G1440" s="16" t="s">
        <v>29</v>
      </c>
      <c r="H1440" s="16" t="s">
        <v>29</v>
      </c>
      <c r="I1440" s="16" t="s">
        <v>3276</v>
      </c>
    </row>
    <row r="1441" spans="2:9">
      <c r="B1441" s="16" t="s">
        <v>2903</v>
      </c>
      <c r="C1441" s="16" t="s">
        <v>3283</v>
      </c>
      <c r="D1441" s="16" t="s">
        <v>3284</v>
      </c>
      <c r="E1441" s="16" t="s">
        <v>31</v>
      </c>
      <c r="F1441" s="16" t="s">
        <v>3285</v>
      </c>
      <c r="G1441" s="16" t="s">
        <v>37</v>
      </c>
      <c r="H1441" s="16" t="s">
        <v>38</v>
      </c>
      <c r="I1441" s="16" t="s">
        <v>3276</v>
      </c>
    </row>
    <row r="1442" spans="2:9">
      <c r="B1442" s="16" t="s">
        <v>2903</v>
      </c>
      <c r="C1442" s="16" t="s">
        <v>701</v>
      </c>
      <c r="D1442" s="16" t="s">
        <v>702</v>
      </c>
      <c r="E1442" s="16" t="s">
        <v>31</v>
      </c>
      <c r="F1442" s="16" t="s">
        <v>659</v>
      </c>
      <c r="G1442" s="16" t="s">
        <v>29</v>
      </c>
      <c r="H1442" s="16" t="s">
        <v>29</v>
      </c>
      <c r="I1442" s="16" t="s">
        <v>3276</v>
      </c>
    </row>
    <row r="1443" spans="2:9">
      <c r="B1443" s="16" t="s">
        <v>2903</v>
      </c>
      <c r="C1443" s="16" t="s">
        <v>3286</v>
      </c>
      <c r="D1443" s="16" t="s">
        <v>3287</v>
      </c>
      <c r="E1443" s="16" t="s">
        <v>31</v>
      </c>
      <c r="F1443" s="16" t="s">
        <v>458</v>
      </c>
      <c r="G1443" s="16" t="s">
        <v>3288</v>
      </c>
      <c r="H1443" s="16" t="s">
        <v>422</v>
      </c>
      <c r="I1443" s="16" t="s">
        <v>3276</v>
      </c>
    </row>
    <row r="1444" spans="2:9">
      <c r="B1444" s="16" t="s">
        <v>2903</v>
      </c>
      <c r="C1444" s="16" t="s">
        <v>1206</v>
      </c>
      <c r="D1444" s="16" t="s">
        <v>1207</v>
      </c>
      <c r="E1444" s="16" t="s">
        <v>31</v>
      </c>
      <c r="F1444" s="16" t="s">
        <v>962</v>
      </c>
      <c r="G1444" s="16" t="s">
        <v>29</v>
      </c>
      <c r="H1444" s="16" t="s">
        <v>29</v>
      </c>
      <c r="I1444" s="16" t="s">
        <v>3289</v>
      </c>
    </row>
    <row r="1445" spans="2:9">
      <c r="B1445" s="16" t="s">
        <v>2903</v>
      </c>
      <c r="C1445" s="16" t="s">
        <v>671</v>
      </c>
      <c r="D1445" s="16" t="s">
        <v>672</v>
      </c>
      <c r="E1445" s="16" t="s">
        <v>31</v>
      </c>
      <c r="F1445" s="16" t="s">
        <v>355</v>
      </c>
      <c r="G1445" s="16" t="s">
        <v>29</v>
      </c>
      <c r="H1445" s="16" t="s">
        <v>29</v>
      </c>
      <c r="I1445" s="16" t="s">
        <v>3289</v>
      </c>
    </row>
    <row r="1446" spans="2:9">
      <c r="B1446" s="16" t="s">
        <v>2903</v>
      </c>
      <c r="C1446" s="16" t="s">
        <v>1187</v>
      </c>
      <c r="D1446" s="16" t="s">
        <v>1188</v>
      </c>
      <c r="E1446" s="16" t="s">
        <v>31</v>
      </c>
      <c r="F1446" s="16" t="s">
        <v>595</v>
      </c>
      <c r="G1446" s="16" t="s">
        <v>29</v>
      </c>
      <c r="H1446" s="16" t="s">
        <v>29</v>
      </c>
      <c r="I1446" s="16" t="s">
        <v>3289</v>
      </c>
    </row>
    <row r="1447" spans="2:9">
      <c r="B1447" s="16" t="s">
        <v>2903</v>
      </c>
      <c r="C1447" s="16" t="s">
        <v>3290</v>
      </c>
      <c r="D1447" s="16" t="s">
        <v>3291</v>
      </c>
      <c r="E1447" s="16" t="s">
        <v>31</v>
      </c>
      <c r="F1447" s="16" t="s">
        <v>3292</v>
      </c>
      <c r="G1447" s="16" t="s">
        <v>647</v>
      </c>
      <c r="H1447" s="16" t="s">
        <v>100</v>
      </c>
      <c r="I1447" s="16" t="s">
        <v>3293</v>
      </c>
    </row>
    <row r="1448" spans="2:9">
      <c r="B1448" s="16" t="s">
        <v>2903</v>
      </c>
      <c r="C1448" s="16" t="s">
        <v>649</v>
      </c>
      <c r="D1448" s="16" t="s">
        <v>650</v>
      </c>
      <c r="E1448" s="16" t="s">
        <v>31</v>
      </c>
      <c r="F1448" s="16" t="s">
        <v>651</v>
      </c>
      <c r="G1448" s="16" t="s">
        <v>29</v>
      </c>
      <c r="H1448" s="16" t="s">
        <v>29</v>
      </c>
      <c r="I1448" s="16" t="s">
        <v>3293</v>
      </c>
    </row>
    <row r="1449" spans="2:9">
      <c r="B1449" s="16" t="s">
        <v>2903</v>
      </c>
      <c r="C1449" s="16" t="s">
        <v>3294</v>
      </c>
      <c r="D1449" s="16" t="s">
        <v>3295</v>
      </c>
      <c r="E1449" s="16" t="s">
        <v>31</v>
      </c>
      <c r="F1449" s="16" t="s">
        <v>722</v>
      </c>
      <c r="G1449" s="16" t="s">
        <v>37</v>
      </c>
      <c r="H1449" s="16" t="s">
        <v>38</v>
      </c>
      <c r="I1449" s="16" t="s">
        <v>3296</v>
      </c>
    </row>
    <row r="1450" spans="2:9">
      <c r="B1450" s="16" t="s">
        <v>2903</v>
      </c>
      <c r="C1450" s="16" t="s">
        <v>657</v>
      </c>
      <c r="D1450" s="16" t="s">
        <v>658</v>
      </c>
      <c r="E1450" s="16" t="s">
        <v>31</v>
      </c>
      <c r="F1450" s="16" t="s">
        <v>659</v>
      </c>
      <c r="G1450" s="16" t="s">
        <v>660</v>
      </c>
      <c r="H1450" s="16" t="s">
        <v>100</v>
      </c>
      <c r="I1450" s="16" t="s">
        <v>3296</v>
      </c>
    </row>
    <row r="1451" spans="2:9">
      <c r="B1451" s="16" t="s">
        <v>2903</v>
      </c>
      <c r="C1451" s="16" t="s">
        <v>3297</v>
      </c>
      <c r="D1451" s="16" t="s">
        <v>193</v>
      </c>
      <c r="E1451" s="16" t="s">
        <v>31</v>
      </c>
      <c r="F1451" s="16" t="s">
        <v>147</v>
      </c>
      <c r="G1451" s="16" t="s">
        <v>204</v>
      </c>
      <c r="H1451" s="16" t="s">
        <v>100</v>
      </c>
      <c r="I1451" s="16" t="s">
        <v>3296</v>
      </c>
    </row>
    <row r="1452" spans="2:9">
      <c r="B1452" s="16" t="s">
        <v>2903</v>
      </c>
      <c r="C1452" s="16" t="s">
        <v>3298</v>
      </c>
      <c r="D1452" s="16" t="s">
        <v>3299</v>
      </c>
      <c r="E1452" s="16" t="s">
        <v>31</v>
      </c>
      <c r="F1452" s="16" t="s">
        <v>1219</v>
      </c>
      <c r="G1452" s="16" t="s">
        <v>355</v>
      </c>
      <c r="H1452" s="16" t="s">
        <v>481</v>
      </c>
      <c r="I1452" s="16" t="s">
        <v>3296</v>
      </c>
    </row>
    <row r="1453" spans="2:9">
      <c r="B1453" s="16" t="s">
        <v>2903</v>
      </c>
      <c r="C1453" s="16" t="s">
        <v>353</v>
      </c>
      <c r="D1453" s="16" t="s">
        <v>354</v>
      </c>
      <c r="E1453" s="16" t="s">
        <v>31</v>
      </c>
      <c r="F1453" s="16" t="s">
        <v>355</v>
      </c>
      <c r="G1453" s="16" t="s">
        <v>356</v>
      </c>
      <c r="H1453" s="16" t="s">
        <v>75</v>
      </c>
      <c r="I1453" s="16" t="s">
        <v>3296</v>
      </c>
    </row>
    <row r="1454" spans="2:9">
      <c r="B1454" s="16" t="s">
        <v>2903</v>
      </c>
      <c r="C1454" s="16" t="s">
        <v>671</v>
      </c>
      <c r="D1454" s="16" t="s">
        <v>672</v>
      </c>
      <c r="E1454" s="16" t="s">
        <v>31</v>
      </c>
      <c r="F1454" s="16" t="s">
        <v>355</v>
      </c>
      <c r="G1454" s="16" t="s">
        <v>29</v>
      </c>
      <c r="H1454" s="16" t="s">
        <v>29</v>
      </c>
      <c r="I1454" s="16" t="s">
        <v>3300</v>
      </c>
    </row>
    <row r="1455" spans="2:9">
      <c r="B1455" s="16" t="s">
        <v>2903</v>
      </c>
      <c r="C1455" s="16" t="s">
        <v>3301</v>
      </c>
      <c r="D1455" s="16" t="s">
        <v>3302</v>
      </c>
      <c r="E1455" s="16" t="s">
        <v>31</v>
      </c>
      <c r="F1455" s="16" t="s">
        <v>2006</v>
      </c>
      <c r="G1455" s="16" t="s">
        <v>3303</v>
      </c>
      <c r="H1455" s="16" t="s">
        <v>1308</v>
      </c>
      <c r="I1455" s="16" t="s">
        <v>3300</v>
      </c>
    </row>
    <row r="1456" spans="2:9">
      <c r="B1456" s="16" t="s">
        <v>2903</v>
      </c>
      <c r="C1456" s="16" t="s">
        <v>677</v>
      </c>
      <c r="D1456" s="16" t="s">
        <v>678</v>
      </c>
      <c r="E1456" s="16" t="s">
        <v>31</v>
      </c>
      <c r="F1456" s="16" t="s">
        <v>664</v>
      </c>
      <c r="G1456" s="16" t="s">
        <v>29</v>
      </c>
      <c r="H1456" s="16" t="s">
        <v>29</v>
      </c>
      <c r="I1456" s="16" t="s">
        <v>3300</v>
      </c>
    </row>
    <row r="1457" spans="2:9">
      <c r="B1457" s="16" t="s">
        <v>2903</v>
      </c>
      <c r="C1457" s="16" t="s">
        <v>2860</v>
      </c>
      <c r="D1457" s="16" t="s">
        <v>2861</v>
      </c>
      <c r="E1457" s="16" t="s">
        <v>31</v>
      </c>
      <c r="F1457" s="16" t="s">
        <v>3304</v>
      </c>
      <c r="G1457" s="16" t="s">
        <v>275</v>
      </c>
      <c r="H1457" s="16" t="s">
        <v>131</v>
      </c>
      <c r="I1457" s="16" t="s">
        <v>3300</v>
      </c>
    </row>
    <row r="1458" spans="2:9">
      <c r="B1458" s="16" t="s">
        <v>2903</v>
      </c>
      <c r="C1458" s="16" t="s">
        <v>960</v>
      </c>
      <c r="D1458" s="16" t="s">
        <v>961</v>
      </c>
      <c r="E1458" s="16" t="s">
        <v>31</v>
      </c>
      <c r="F1458" s="16" t="s">
        <v>962</v>
      </c>
      <c r="G1458" s="16" t="s">
        <v>29</v>
      </c>
      <c r="H1458" s="16" t="s">
        <v>29</v>
      </c>
      <c r="I1458" s="16" t="s">
        <v>3300</v>
      </c>
    </row>
    <row r="1459" spans="2:9">
      <c r="B1459" s="16" t="s">
        <v>2903</v>
      </c>
      <c r="C1459" s="16" t="s">
        <v>944</v>
      </c>
      <c r="D1459" s="16" t="s">
        <v>945</v>
      </c>
      <c r="E1459" s="16" t="s">
        <v>31</v>
      </c>
      <c r="F1459" s="16" t="s">
        <v>946</v>
      </c>
      <c r="G1459" s="16" t="s">
        <v>947</v>
      </c>
      <c r="H1459" s="16" t="s">
        <v>100</v>
      </c>
      <c r="I1459" s="16" t="s">
        <v>200</v>
      </c>
    </row>
    <row r="1460" spans="2:9">
      <c r="B1460" s="16" t="s">
        <v>2903</v>
      </c>
      <c r="C1460" s="16" t="s">
        <v>3305</v>
      </c>
      <c r="D1460" s="16" t="s">
        <v>3306</v>
      </c>
      <c r="E1460" s="16" t="s">
        <v>31</v>
      </c>
      <c r="F1460" s="16" t="s">
        <v>664</v>
      </c>
      <c r="G1460" s="16" t="s">
        <v>29</v>
      </c>
      <c r="H1460" s="16" t="s">
        <v>29</v>
      </c>
      <c r="I1460" s="16" t="s">
        <v>200</v>
      </c>
    </row>
    <row r="1461" spans="2:9">
      <c r="B1461" s="16" t="s">
        <v>2903</v>
      </c>
      <c r="C1461" s="16" t="s">
        <v>671</v>
      </c>
      <c r="D1461" s="16" t="s">
        <v>672</v>
      </c>
      <c r="E1461" s="16" t="s">
        <v>31</v>
      </c>
      <c r="F1461" s="16" t="s">
        <v>355</v>
      </c>
      <c r="G1461" s="16" t="s">
        <v>29</v>
      </c>
      <c r="H1461" s="16" t="s">
        <v>29</v>
      </c>
      <c r="I1461" s="16" t="s">
        <v>200</v>
      </c>
    </row>
    <row r="1462" spans="2:9">
      <c r="B1462" s="16" t="s">
        <v>2903</v>
      </c>
      <c r="C1462" s="16" t="s">
        <v>960</v>
      </c>
      <c r="D1462" s="16" t="s">
        <v>961</v>
      </c>
      <c r="E1462" s="16" t="s">
        <v>31</v>
      </c>
      <c r="F1462" s="16" t="s">
        <v>962</v>
      </c>
      <c r="G1462" s="16" t="s">
        <v>29</v>
      </c>
      <c r="H1462" s="16" t="s">
        <v>29</v>
      </c>
      <c r="I1462" s="16" t="s">
        <v>200</v>
      </c>
    </row>
    <row r="1463" spans="2:9">
      <c r="B1463" s="16" t="s">
        <v>2903</v>
      </c>
      <c r="C1463" s="16" t="s">
        <v>939</v>
      </c>
      <c r="D1463" s="16" t="s">
        <v>940</v>
      </c>
      <c r="E1463" s="16" t="s">
        <v>31</v>
      </c>
      <c r="F1463" s="16" t="s">
        <v>941</v>
      </c>
      <c r="G1463" s="16" t="s">
        <v>942</v>
      </c>
      <c r="H1463" s="16" t="s">
        <v>53</v>
      </c>
      <c r="I1463" s="16" t="s">
        <v>200</v>
      </c>
    </row>
    <row r="1464" spans="2:9">
      <c r="B1464" s="16" t="s">
        <v>2903</v>
      </c>
      <c r="C1464" s="16" t="s">
        <v>954</v>
      </c>
      <c r="D1464" s="16" t="s">
        <v>955</v>
      </c>
      <c r="E1464" s="16" t="s">
        <v>31</v>
      </c>
      <c r="F1464" s="16" t="s">
        <v>699</v>
      </c>
      <c r="G1464" s="16" t="s">
        <v>29</v>
      </c>
      <c r="H1464" s="16" t="s">
        <v>29</v>
      </c>
      <c r="I1464" s="16" t="s">
        <v>200</v>
      </c>
    </row>
    <row r="1465" spans="2:9">
      <c r="B1465" s="16" t="s">
        <v>2903</v>
      </c>
      <c r="C1465" s="16" t="s">
        <v>3290</v>
      </c>
      <c r="D1465" s="16" t="s">
        <v>3291</v>
      </c>
      <c r="E1465" s="16" t="s">
        <v>31</v>
      </c>
      <c r="F1465" s="16" t="s">
        <v>3292</v>
      </c>
      <c r="G1465" s="16" t="s">
        <v>647</v>
      </c>
      <c r="H1465" s="16" t="s">
        <v>100</v>
      </c>
      <c r="I1465" s="16" t="s">
        <v>3307</v>
      </c>
    </row>
    <row r="1466" spans="2:9">
      <c r="B1466" s="16" t="s">
        <v>2903</v>
      </c>
      <c r="C1466" s="16" t="s">
        <v>1063</v>
      </c>
      <c r="D1466" s="16" t="s">
        <v>1064</v>
      </c>
      <c r="E1466" s="16" t="s">
        <v>31</v>
      </c>
      <c r="F1466" s="16" t="s">
        <v>1065</v>
      </c>
      <c r="G1466" s="16" t="s">
        <v>1066</v>
      </c>
      <c r="H1466" s="16" t="s">
        <v>100</v>
      </c>
      <c r="I1466" s="16" t="s">
        <v>3307</v>
      </c>
    </row>
    <row r="1467" spans="2:9">
      <c r="B1467" s="16" t="s">
        <v>2903</v>
      </c>
      <c r="C1467" s="16" t="s">
        <v>649</v>
      </c>
      <c r="D1467" s="16" t="s">
        <v>650</v>
      </c>
      <c r="E1467" s="16" t="s">
        <v>31</v>
      </c>
      <c r="F1467" s="16" t="s">
        <v>651</v>
      </c>
      <c r="G1467" s="16" t="s">
        <v>29</v>
      </c>
      <c r="H1467" s="16" t="s">
        <v>29</v>
      </c>
      <c r="I1467" s="16" t="s">
        <v>3307</v>
      </c>
    </row>
    <row r="1468" spans="2:9">
      <c r="B1468" s="16" t="s">
        <v>2903</v>
      </c>
      <c r="C1468" s="16" t="s">
        <v>720</v>
      </c>
      <c r="D1468" s="16" t="s">
        <v>721</v>
      </c>
      <c r="E1468" s="16" t="s">
        <v>31</v>
      </c>
      <c r="F1468" s="16" t="s">
        <v>699</v>
      </c>
      <c r="G1468" s="16" t="s">
        <v>29</v>
      </c>
      <c r="H1468" s="16" t="s">
        <v>29</v>
      </c>
      <c r="I1468" s="16" t="s">
        <v>3308</v>
      </c>
    </row>
    <row r="1469" spans="2:9">
      <c r="B1469" s="16" t="s">
        <v>2903</v>
      </c>
      <c r="C1469" s="16" t="s">
        <v>3309</v>
      </c>
      <c r="D1469" s="16" t="s">
        <v>3310</v>
      </c>
      <c r="E1469" s="16" t="s">
        <v>31</v>
      </c>
      <c r="F1469" s="16" t="s">
        <v>275</v>
      </c>
      <c r="G1469" s="16" t="s">
        <v>3311</v>
      </c>
      <c r="H1469" s="16" t="s">
        <v>1034</v>
      </c>
      <c r="I1469" s="16" t="s">
        <v>3308</v>
      </c>
    </row>
    <row r="1470" spans="2:9">
      <c r="B1470" s="16" t="s">
        <v>2903</v>
      </c>
      <c r="C1470" s="16" t="s">
        <v>720</v>
      </c>
      <c r="D1470" s="16" t="s">
        <v>721</v>
      </c>
      <c r="E1470" s="16" t="s">
        <v>31</v>
      </c>
      <c r="F1470" s="16" t="s">
        <v>664</v>
      </c>
      <c r="G1470" s="16" t="s">
        <v>29</v>
      </c>
      <c r="H1470" s="16" t="s">
        <v>29</v>
      </c>
      <c r="I1470" s="16" t="s">
        <v>3308</v>
      </c>
    </row>
    <row r="1471" spans="2:9">
      <c r="B1471" s="16" t="s">
        <v>2903</v>
      </c>
      <c r="C1471" s="16" t="s">
        <v>3312</v>
      </c>
      <c r="D1471" s="16" t="s">
        <v>3313</v>
      </c>
      <c r="E1471" s="16" t="s">
        <v>31</v>
      </c>
      <c r="F1471" s="16" t="s">
        <v>3314</v>
      </c>
      <c r="G1471" s="16" t="s">
        <v>3315</v>
      </c>
      <c r="H1471" s="16" t="s">
        <v>408</v>
      </c>
      <c r="I1471" s="16" t="s">
        <v>3308</v>
      </c>
    </row>
    <row r="1472" spans="2:9">
      <c r="B1472" s="16" t="s">
        <v>2903</v>
      </c>
      <c r="C1472" s="16" t="s">
        <v>3316</v>
      </c>
      <c r="D1472" s="16" t="s">
        <v>3317</v>
      </c>
      <c r="E1472" s="16" t="s">
        <v>31</v>
      </c>
      <c r="F1472" s="16" t="s">
        <v>3318</v>
      </c>
      <c r="G1472" s="16" t="s">
        <v>29</v>
      </c>
      <c r="H1472" s="16" t="s">
        <v>29</v>
      </c>
      <c r="I1472" s="16" t="s">
        <v>3319</v>
      </c>
    </row>
    <row r="1473" spans="2:9">
      <c r="B1473" s="16" t="s">
        <v>2903</v>
      </c>
      <c r="C1473" s="16" t="s">
        <v>720</v>
      </c>
      <c r="D1473" s="16" t="s">
        <v>721</v>
      </c>
      <c r="E1473" s="16" t="s">
        <v>31</v>
      </c>
      <c r="F1473" s="16" t="s">
        <v>722</v>
      </c>
      <c r="G1473" s="16" t="s">
        <v>29</v>
      </c>
      <c r="H1473" s="16" t="s">
        <v>29</v>
      </c>
      <c r="I1473" s="16" t="s">
        <v>3319</v>
      </c>
    </row>
    <row r="1474" spans="2:9">
      <c r="B1474" s="16" t="s">
        <v>2903</v>
      </c>
      <c r="C1474" s="16" t="s">
        <v>3320</v>
      </c>
      <c r="D1474" s="16" t="s">
        <v>3321</v>
      </c>
      <c r="E1474" s="16" t="s">
        <v>31</v>
      </c>
      <c r="F1474" s="16" t="s">
        <v>3322</v>
      </c>
      <c r="G1474" s="16" t="s">
        <v>3323</v>
      </c>
      <c r="H1474" s="16" t="s">
        <v>422</v>
      </c>
      <c r="I1474" s="16" t="s">
        <v>3324</v>
      </c>
    </row>
    <row r="1475" spans="2:9">
      <c r="B1475" s="16" t="s">
        <v>2903</v>
      </c>
      <c r="C1475" s="16" t="s">
        <v>3325</v>
      </c>
      <c r="D1475" s="16" t="s">
        <v>3326</v>
      </c>
      <c r="E1475" s="16" t="s">
        <v>31</v>
      </c>
      <c r="F1475" s="16" t="s">
        <v>208</v>
      </c>
      <c r="G1475" s="16" t="s">
        <v>3327</v>
      </c>
      <c r="H1475" s="16" t="s">
        <v>53</v>
      </c>
      <c r="I1475" s="16" t="s">
        <v>3324</v>
      </c>
    </row>
    <row r="1476" spans="2:9">
      <c r="B1476" s="16" t="s">
        <v>3328</v>
      </c>
      <c r="C1476" s="16" t="s">
        <v>2203</v>
      </c>
      <c r="D1476" s="16" t="s">
        <v>2204</v>
      </c>
      <c r="E1476" s="16" t="s">
        <v>31</v>
      </c>
      <c r="F1476" s="16" t="s">
        <v>2205</v>
      </c>
      <c r="G1476" s="16" t="s">
        <v>2206</v>
      </c>
      <c r="H1476" s="16" t="s">
        <v>551</v>
      </c>
      <c r="I1476" s="16" t="s">
        <v>3329</v>
      </c>
    </row>
    <row r="1477" spans="2:9">
      <c r="B1477" s="16" t="s">
        <v>3328</v>
      </c>
      <c r="C1477" s="16" t="s">
        <v>1094</v>
      </c>
      <c r="D1477" s="16" t="s">
        <v>146</v>
      </c>
      <c r="E1477" s="16" t="s">
        <v>31</v>
      </c>
      <c r="F1477" s="16" t="s">
        <v>147</v>
      </c>
      <c r="G1477" s="16" t="s">
        <v>29</v>
      </c>
      <c r="H1477" s="16" t="s">
        <v>29</v>
      </c>
      <c r="I1477" s="16" t="s">
        <v>3330</v>
      </c>
    </row>
    <row r="1478" spans="2:9">
      <c r="B1478" s="16" t="s">
        <v>3328</v>
      </c>
      <c r="C1478" s="16" t="s">
        <v>3331</v>
      </c>
      <c r="D1478" s="16" t="s">
        <v>3332</v>
      </c>
      <c r="E1478" s="16" t="s">
        <v>31</v>
      </c>
      <c r="F1478" s="16" t="s">
        <v>2651</v>
      </c>
      <c r="G1478" s="16" t="s">
        <v>3333</v>
      </c>
      <c r="H1478" s="16" t="s">
        <v>139</v>
      </c>
      <c r="I1478" s="16" t="s">
        <v>3334</v>
      </c>
    </row>
    <row r="1479" spans="2:9">
      <c r="B1479" s="16" t="s">
        <v>3328</v>
      </c>
      <c r="C1479" s="16" t="s">
        <v>504</v>
      </c>
      <c r="D1479" s="16" t="s">
        <v>505</v>
      </c>
      <c r="E1479" s="16" t="s">
        <v>122</v>
      </c>
      <c r="F1479" s="16" t="s">
        <v>507</v>
      </c>
      <c r="G1479" s="16" t="s">
        <v>508</v>
      </c>
      <c r="H1479" s="16" t="s">
        <v>509</v>
      </c>
      <c r="I1479" s="16" t="s">
        <v>3335</v>
      </c>
    </row>
    <row r="1480" spans="2:9">
      <c r="B1480" s="16" t="s">
        <v>3328</v>
      </c>
      <c r="C1480" s="16" t="s">
        <v>2215</v>
      </c>
      <c r="D1480" s="16" t="s">
        <v>2216</v>
      </c>
      <c r="E1480" s="16" t="s">
        <v>31</v>
      </c>
      <c r="F1480" s="16" t="s">
        <v>2217</v>
      </c>
      <c r="G1480" s="16" t="s">
        <v>2218</v>
      </c>
      <c r="H1480" s="16" t="s">
        <v>70</v>
      </c>
      <c r="I1480" s="16" t="s">
        <v>3336</v>
      </c>
    </row>
    <row r="1481" spans="2:9">
      <c r="B1481" s="16" t="s">
        <v>3328</v>
      </c>
      <c r="C1481" s="16" t="s">
        <v>29</v>
      </c>
      <c r="D1481" s="16" t="s">
        <v>30</v>
      </c>
      <c r="E1481" s="16" t="s">
        <v>31</v>
      </c>
      <c r="F1481" s="16" t="s">
        <v>3337</v>
      </c>
      <c r="G1481" s="16" t="s">
        <v>29</v>
      </c>
      <c r="H1481" s="16" t="s">
        <v>29</v>
      </c>
      <c r="I1481" s="16" t="s">
        <v>3338</v>
      </c>
    </row>
    <row r="1482" spans="2:9">
      <c r="B1482" s="16" t="s">
        <v>3328</v>
      </c>
      <c r="C1482" s="16" t="s">
        <v>3339</v>
      </c>
      <c r="D1482" s="16" t="s">
        <v>3340</v>
      </c>
      <c r="E1482" s="16" t="s">
        <v>31</v>
      </c>
      <c r="F1482" s="16" t="s">
        <v>3341</v>
      </c>
      <c r="G1482" s="16" t="s">
        <v>3342</v>
      </c>
      <c r="H1482" s="16" t="s">
        <v>53</v>
      </c>
      <c r="I1482" s="16" t="s">
        <v>3338</v>
      </c>
    </row>
    <row r="1483" spans="2:9">
      <c r="B1483" s="16" t="s">
        <v>3328</v>
      </c>
      <c r="C1483" s="16" t="s">
        <v>29</v>
      </c>
      <c r="D1483" s="16" t="s">
        <v>30</v>
      </c>
      <c r="E1483" s="16" t="s">
        <v>31</v>
      </c>
      <c r="F1483" s="16" t="s">
        <v>3343</v>
      </c>
      <c r="G1483" s="16" t="s">
        <v>29</v>
      </c>
      <c r="H1483" s="16" t="s">
        <v>29</v>
      </c>
      <c r="I1483" s="16" t="s">
        <v>3344</v>
      </c>
    </row>
    <row r="1484" spans="2:9">
      <c r="B1484" s="16" t="s">
        <v>3328</v>
      </c>
      <c r="C1484" s="16" t="s">
        <v>3345</v>
      </c>
      <c r="D1484" s="16" t="s">
        <v>3346</v>
      </c>
      <c r="E1484" s="16" t="s">
        <v>31</v>
      </c>
      <c r="F1484" s="16" t="s">
        <v>90</v>
      </c>
      <c r="G1484" s="16" t="s">
        <v>91</v>
      </c>
      <c r="H1484" s="16" t="s">
        <v>92</v>
      </c>
      <c r="I1484" s="16" t="s">
        <v>3344</v>
      </c>
    </row>
    <row r="1485" spans="2:9">
      <c r="B1485" s="16" t="s">
        <v>3328</v>
      </c>
      <c r="C1485" s="16" t="s">
        <v>2514</v>
      </c>
      <c r="D1485" s="16" t="s">
        <v>2515</v>
      </c>
      <c r="E1485" s="16" t="s">
        <v>226</v>
      </c>
      <c r="F1485" s="16" t="s">
        <v>490</v>
      </c>
      <c r="G1485" s="16" t="s">
        <v>2516</v>
      </c>
      <c r="H1485" s="16" t="s">
        <v>53</v>
      </c>
      <c r="I1485" s="16" t="s">
        <v>3347</v>
      </c>
    </row>
    <row r="1486" spans="2:9">
      <c r="B1486" s="16" t="s">
        <v>3328</v>
      </c>
      <c r="C1486" s="16" t="s">
        <v>3348</v>
      </c>
      <c r="D1486" s="16" t="s">
        <v>3349</v>
      </c>
      <c r="E1486" s="16" t="s">
        <v>31</v>
      </c>
      <c r="F1486" s="16" t="s">
        <v>3350</v>
      </c>
      <c r="G1486" s="16" t="s">
        <v>2261</v>
      </c>
      <c r="H1486" s="16" t="s">
        <v>1034</v>
      </c>
      <c r="I1486" s="16" t="s">
        <v>3347</v>
      </c>
    </row>
    <row r="1487" spans="2:9">
      <c r="B1487" s="16" t="s">
        <v>3328</v>
      </c>
      <c r="C1487" s="16" t="s">
        <v>29</v>
      </c>
      <c r="D1487" s="16" t="s">
        <v>30</v>
      </c>
      <c r="E1487" s="16" t="s">
        <v>31</v>
      </c>
      <c r="F1487" s="16" t="s">
        <v>3351</v>
      </c>
      <c r="G1487" s="16" t="s">
        <v>29</v>
      </c>
      <c r="H1487" s="16" t="s">
        <v>29</v>
      </c>
      <c r="I1487" s="16" t="s">
        <v>3352</v>
      </c>
    </row>
    <row r="1488" spans="2:9">
      <c r="B1488" s="16" t="s">
        <v>3328</v>
      </c>
      <c r="C1488" s="16" t="s">
        <v>71</v>
      </c>
      <c r="D1488" s="16" t="s">
        <v>72</v>
      </c>
      <c r="E1488" s="16" t="s">
        <v>31</v>
      </c>
      <c r="F1488" s="16" t="s">
        <v>73</v>
      </c>
      <c r="G1488" s="16" t="s">
        <v>74</v>
      </c>
      <c r="H1488" s="16" t="s">
        <v>75</v>
      </c>
      <c r="I1488" s="16" t="s">
        <v>3352</v>
      </c>
    </row>
    <row r="1489" spans="2:9">
      <c r="B1489" s="16" t="s">
        <v>3328</v>
      </c>
      <c r="C1489" s="16" t="s">
        <v>1000</v>
      </c>
      <c r="D1489" s="16" t="s">
        <v>1001</v>
      </c>
      <c r="E1489" s="16" t="s">
        <v>31</v>
      </c>
      <c r="F1489" s="16" t="s">
        <v>526</v>
      </c>
      <c r="G1489" s="16" t="s">
        <v>1002</v>
      </c>
      <c r="H1489" s="16" t="s">
        <v>527</v>
      </c>
      <c r="I1489" s="16" t="s">
        <v>3353</v>
      </c>
    </row>
    <row r="1490" spans="2:9">
      <c r="B1490" s="16" t="s">
        <v>3328</v>
      </c>
      <c r="C1490" s="16" t="s">
        <v>49</v>
      </c>
      <c r="D1490" s="16" t="s">
        <v>50</v>
      </c>
      <c r="E1490" s="16" t="s">
        <v>31</v>
      </c>
      <c r="F1490" s="16" t="s">
        <v>51</v>
      </c>
      <c r="G1490" s="16" t="s">
        <v>52</v>
      </c>
      <c r="H1490" s="16" t="s">
        <v>53</v>
      </c>
      <c r="I1490" s="16" t="s">
        <v>3354</v>
      </c>
    </row>
    <row r="1491" spans="2:9">
      <c r="B1491" s="16" t="s">
        <v>3328</v>
      </c>
      <c r="C1491" s="16" t="s">
        <v>3355</v>
      </c>
      <c r="D1491" s="16" t="s">
        <v>3356</v>
      </c>
      <c r="E1491" s="16" t="s">
        <v>31</v>
      </c>
      <c r="F1491" s="16" t="s">
        <v>3357</v>
      </c>
      <c r="G1491" s="16" t="s">
        <v>3358</v>
      </c>
      <c r="H1491" s="16" t="s">
        <v>1735</v>
      </c>
      <c r="I1491" s="16" t="s">
        <v>3359</v>
      </c>
    </row>
    <row r="1492" spans="2:9">
      <c r="B1492" s="16" t="s">
        <v>3328</v>
      </c>
      <c r="C1492" s="16" t="s">
        <v>2277</v>
      </c>
      <c r="D1492" s="16" t="s">
        <v>2278</v>
      </c>
      <c r="E1492" s="16" t="s">
        <v>31</v>
      </c>
      <c r="F1492" s="16" t="s">
        <v>2279</v>
      </c>
      <c r="G1492" s="16" t="s">
        <v>2280</v>
      </c>
      <c r="H1492" s="16" t="s">
        <v>222</v>
      </c>
      <c r="I1492" s="16" t="s">
        <v>3359</v>
      </c>
    </row>
    <row r="1493" spans="2:9">
      <c r="B1493" s="16" t="s">
        <v>3328</v>
      </c>
      <c r="C1493" s="16" t="s">
        <v>151</v>
      </c>
      <c r="D1493" s="16" t="s">
        <v>1712</v>
      </c>
      <c r="E1493" s="16" t="s">
        <v>31</v>
      </c>
      <c r="F1493" s="16" t="s">
        <v>1713</v>
      </c>
      <c r="G1493" s="16" t="s">
        <v>29</v>
      </c>
      <c r="H1493" s="16" t="s">
        <v>29</v>
      </c>
      <c r="I1493" s="16" t="s">
        <v>3359</v>
      </c>
    </row>
    <row r="1494" spans="2:9">
      <c r="B1494" s="16" t="s">
        <v>3328</v>
      </c>
      <c r="C1494" s="16" t="s">
        <v>127</v>
      </c>
      <c r="D1494" s="16" t="s">
        <v>525</v>
      </c>
      <c r="E1494" s="16" t="s">
        <v>31</v>
      </c>
      <c r="F1494" s="16" t="s">
        <v>1852</v>
      </c>
      <c r="G1494" s="16" t="s">
        <v>130</v>
      </c>
      <c r="H1494" s="16" t="s">
        <v>740</v>
      </c>
      <c r="I1494" s="16" t="s">
        <v>3359</v>
      </c>
    </row>
    <row r="1495" spans="2:9">
      <c r="B1495" s="16" t="s">
        <v>3328</v>
      </c>
      <c r="C1495" s="16" t="s">
        <v>29</v>
      </c>
      <c r="D1495" s="16" t="s">
        <v>30</v>
      </c>
      <c r="E1495" s="16" t="s">
        <v>31</v>
      </c>
      <c r="F1495" s="16" t="s">
        <v>3360</v>
      </c>
      <c r="G1495" s="16" t="s">
        <v>29</v>
      </c>
      <c r="H1495" s="16" t="s">
        <v>29</v>
      </c>
      <c r="I1495" s="16" t="s">
        <v>3361</v>
      </c>
    </row>
    <row r="1496" spans="2:9">
      <c r="B1496" s="16" t="s">
        <v>3328</v>
      </c>
      <c r="C1496" s="16" t="s">
        <v>3362</v>
      </c>
      <c r="D1496" s="16" t="s">
        <v>3363</v>
      </c>
      <c r="E1496" s="16" t="s">
        <v>31</v>
      </c>
      <c r="F1496" s="16" t="s">
        <v>3364</v>
      </c>
      <c r="G1496" s="16" t="s">
        <v>3365</v>
      </c>
      <c r="H1496" s="16" t="s">
        <v>53</v>
      </c>
      <c r="I1496" s="16" t="s">
        <v>3361</v>
      </c>
    </row>
    <row r="1497" spans="2:9">
      <c r="B1497" s="16" t="s">
        <v>3328</v>
      </c>
      <c r="C1497" s="16" t="s">
        <v>828</v>
      </c>
      <c r="D1497" s="16" t="s">
        <v>2098</v>
      </c>
      <c r="E1497" s="16" t="s">
        <v>31</v>
      </c>
      <c r="F1497" s="16" t="s">
        <v>37</v>
      </c>
      <c r="G1497" s="16" t="s">
        <v>830</v>
      </c>
      <c r="H1497" s="16" t="s">
        <v>29</v>
      </c>
      <c r="I1497" s="16" t="s">
        <v>3366</v>
      </c>
    </row>
    <row r="1498" spans="2:9">
      <c r="B1498" s="16" t="s">
        <v>3328</v>
      </c>
      <c r="C1498" s="16" t="s">
        <v>832</v>
      </c>
      <c r="D1498" s="16" t="s">
        <v>2099</v>
      </c>
      <c r="E1498" s="16" t="s">
        <v>122</v>
      </c>
      <c r="F1498" s="16" t="s">
        <v>2100</v>
      </c>
      <c r="G1498" s="16" t="s">
        <v>835</v>
      </c>
      <c r="H1498" s="16" t="s">
        <v>2101</v>
      </c>
      <c r="I1498" s="16" t="s">
        <v>3366</v>
      </c>
    </row>
    <row r="1499" spans="2:9">
      <c r="B1499" s="16" t="s">
        <v>3328</v>
      </c>
      <c r="C1499" s="16" t="s">
        <v>974</v>
      </c>
      <c r="D1499" s="16" t="s">
        <v>975</v>
      </c>
      <c r="E1499" s="16" t="s">
        <v>31</v>
      </c>
      <c r="F1499" s="16" t="s">
        <v>2009</v>
      </c>
      <c r="G1499" s="16" t="s">
        <v>204</v>
      </c>
      <c r="H1499" s="16" t="s">
        <v>131</v>
      </c>
      <c r="I1499" s="16" t="s">
        <v>3367</v>
      </c>
    </row>
    <row r="1500" spans="2:9">
      <c r="B1500" s="16" t="s">
        <v>3328</v>
      </c>
      <c r="C1500" s="16" t="s">
        <v>3368</v>
      </c>
      <c r="D1500" s="16" t="s">
        <v>3369</v>
      </c>
      <c r="E1500" s="16" t="s">
        <v>31</v>
      </c>
      <c r="F1500" s="16" t="s">
        <v>3370</v>
      </c>
      <c r="G1500" s="16" t="s">
        <v>3371</v>
      </c>
      <c r="H1500" s="16" t="s">
        <v>304</v>
      </c>
      <c r="I1500" s="16" t="s">
        <v>3372</v>
      </c>
    </row>
    <row r="1501" spans="2:9">
      <c r="B1501" s="16" t="s">
        <v>3328</v>
      </c>
      <c r="C1501" s="16" t="s">
        <v>120</v>
      </c>
      <c r="D1501" s="16" t="s">
        <v>239</v>
      </c>
      <c r="E1501" s="16" t="s">
        <v>1735</v>
      </c>
      <c r="F1501" s="16" t="s">
        <v>227</v>
      </c>
      <c r="G1501" s="16" t="s">
        <v>124</v>
      </c>
      <c r="H1501" s="16" t="s">
        <v>814</v>
      </c>
      <c r="I1501" s="16" t="s">
        <v>3373</v>
      </c>
    </row>
    <row r="1502" spans="2:9">
      <c r="B1502" s="16" t="s">
        <v>3328</v>
      </c>
      <c r="C1502" s="16" t="s">
        <v>39</v>
      </c>
      <c r="D1502" s="16" t="s">
        <v>40</v>
      </c>
      <c r="E1502" s="16" t="s">
        <v>122</v>
      </c>
      <c r="F1502" s="16" t="s">
        <v>1431</v>
      </c>
      <c r="G1502" s="16" t="s">
        <v>42</v>
      </c>
      <c r="H1502" s="16" t="s">
        <v>325</v>
      </c>
      <c r="I1502" s="16" t="s">
        <v>3373</v>
      </c>
    </row>
    <row r="1503" spans="2:9">
      <c r="B1503" s="16" t="s">
        <v>3328</v>
      </c>
      <c r="C1503" s="16" t="s">
        <v>3374</v>
      </c>
      <c r="D1503" s="16" t="s">
        <v>3375</v>
      </c>
      <c r="E1503" s="16" t="s">
        <v>31</v>
      </c>
      <c r="F1503" s="16" t="s">
        <v>1005</v>
      </c>
      <c r="G1503" s="16" t="s">
        <v>3376</v>
      </c>
      <c r="H1503" s="16" t="s">
        <v>325</v>
      </c>
      <c r="I1503" s="16" t="s">
        <v>3377</v>
      </c>
    </row>
    <row r="1504" spans="2:9">
      <c r="B1504" s="16" t="s">
        <v>3328</v>
      </c>
      <c r="C1504" s="16" t="s">
        <v>1617</v>
      </c>
      <c r="D1504" s="16" t="s">
        <v>1618</v>
      </c>
      <c r="E1504" s="16" t="s">
        <v>31</v>
      </c>
      <c r="F1504" s="16" t="s">
        <v>312</v>
      </c>
      <c r="G1504" s="16" t="s">
        <v>1619</v>
      </c>
      <c r="H1504" s="16" t="s">
        <v>786</v>
      </c>
      <c r="I1504" s="16" t="s">
        <v>3378</v>
      </c>
    </row>
    <row r="1505" spans="2:9">
      <c r="B1505" s="16" t="s">
        <v>3328</v>
      </c>
      <c r="C1505" s="16" t="s">
        <v>202</v>
      </c>
      <c r="D1505" s="16" t="s">
        <v>203</v>
      </c>
      <c r="E1505" s="16" t="s">
        <v>31</v>
      </c>
      <c r="F1505" s="16" t="s">
        <v>2009</v>
      </c>
      <c r="G1505" s="16" t="s">
        <v>204</v>
      </c>
      <c r="H1505" s="16" t="s">
        <v>131</v>
      </c>
      <c r="I1505" s="16" t="s">
        <v>3379</v>
      </c>
    </row>
    <row r="1506" spans="2:9">
      <c r="B1506" s="16" t="s">
        <v>3328</v>
      </c>
      <c r="C1506" s="16" t="s">
        <v>3380</v>
      </c>
      <c r="D1506" s="16" t="s">
        <v>3381</v>
      </c>
      <c r="E1506" s="16" t="s">
        <v>31</v>
      </c>
      <c r="F1506" s="16" t="s">
        <v>3382</v>
      </c>
      <c r="G1506" s="16" t="s">
        <v>3383</v>
      </c>
      <c r="H1506" s="16" t="s">
        <v>827</v>
      </c>
      <c r="I1506" s="16" t="s">
        <v>3384</v>
      </c>
    </row>
    <row r="1507" spans="2:9">
      <c r="B1507" s="16" t="s">
        <v>3328</v>
      </c>
      <c r="C1507" s="16" t="s">
        <v>1779</v>
      </c>
      <c r="D1507" s="16" t="s">
        <v>2608</v>
      </c>
      <c r="E1507" s="16" t="s">
        <v>31</v>
      </c>
      <c r="F1507" s="16" t="s">
        <v>2609</v>
      </c>
      <c r="G1507" s="16" t="s">
        <v>1782</v>
      </c>
      <c r="H1507" s="16" t="s">
        <v>927</v>
      </c>
      <c r="I1507" s="16" t="s">
        <v>3385</v>
      </c>
    </row>
    <row r="1508" spans="2:9">
      <c r="B1508" s="16" t="s">
        <v>3328</v>
      </c>
      <c r="C1508" s="16" t="s">
        <v>3386</v>
      </c>
      <c r="D1508" s="16" t="s">
        <v>3387</v>
      </c>
      <c r="E1508" s="16" t="s">
        <v>31</v>
      </c>
      <c r="F1508" s="16" t="s">
        <v>37</v>
      </c>
      <c r="G1508" s="16" t="s">
        <v>3388</v>
      </c>
      <c r="H1508" s="16" t="s">
        <v>29</v>
      </c>
      <c r="I1508" s="16" t="s">
        <v>3389</v>
      </c>
    </row>
    <row r="1509" spans="2:9">
      <c r="B1509" s="16" t="s">
        <v>3328</v>
      </c>
      <c r="C1509" s="16" t="s">
        <v>29</v>
      </c>
      <c r="D1509" s="16" t="s">
        <v>30</v>
      </c>
      <c r="E1509" s="16" t="s">
        <v>31</v>
      </c>
      <c r="F1509" s="16" t="s">
        <v>3390</v>
      </c>
      <c r="G1509" s="16" t="s">
        <v>29</v>
      </c>
      <c r="H1509" s="16" t="s">
        <v>29</v>
      </c>
      <c r="I1509" s="16" t="s">
        <v>3391</v>
      </c>
    </row>
    <row r="1510" spans="2:9">
      <c r="B1510" s="16" t="s">
        <v>3328</v>
      </c>
      <c r="C1510" s="16" t="s">
        <v>3290</v>
      </c>
      <c r="D1510" s="16" t="s">
        <v>3291</v>
      </c>
      <c r="E1510" s="16" t="s">
        <v>31</v>
      </c>
      <c r="F1510" s="16" t="s">
        <v>3292</v>
      </c>
      <c r="G1510" s="16" t="s">
        <v>647</v>
      </c>
      <c r="H1510" s="16" t="s">
        <v>100</v>
      </c>
      <c r="I1510" s="16" t="s">
        <v>3391</v>
      </c>
    </row>
    <row r="1511" spans="2:9">
      <c r="B1511" s="16" t="s">
        <v>3328</v>
      </c>
      <c r="C1511" s="16" t="s">
        <v>49</v>
      </c>
      <c r="D1511" s="16" t="s">
        <v>3392</v>
      </c>
      <c r="E1511" s="16" t="s">
        <v>31</v>
      </c>
      <c r="F1511" s="16" t="s">
        <v>51</v>
      </c>
      <c r="G1511" s="16" t="s">
        <v>52</v>
      </c>
      <c r="H1511" s="16" t="s">
        <v>53</v>
      </c>
      <c r="I1511" s="16" t="s">
        <v>3393</v>
      </c>
    </row>
    <row r="1512" spans="2:9">
      <c r="B1512" s="16" t="s">
        <v>3328</v>
      </c>
      <c r="C1512" s="16" t="s">
        <v>3233</v>
      </c>
      <c r="D1512" s="16" t="s">
        <v>3234</v>
      </c>
      <c r="E1512" s="16" t="s">
        <v>31</v>
      </c>
      <c r="F1512" s="16" t="s">
        <v>246</v>
      </c>
      <c r="G1512" s="16" t="s">
        <v>336</v>
      </c>
      <c r="H1512" s="16" t="s">
        <v>3394</v>
      </c>
      <c r="I1512" s="16" t="s">
        <v>3395</v>
      </c>
    </row>
    <row r="1513" spans="2:9">
      <c r="B1513" s="16" t="s">
        <v>3328</v>
      </c>
      <c r="C1513" s="16" t="s">
        <v>1097</v>
      </c>
      <c r="D1513" s="16" t="s">
        <v>1098</v>
      </c>
      <c r="E1513" s="16" t="s">
        <v>31</v>
      </c>
      <c r="F1513" s="16" t="s">
        <v>1099</v>
      </c>
      <c r="G1513" s="16" t="s">
        <v>1100</v>
      </c>
      <c r="H1513" s="16" t="s">
        <v>254</v>
      </c>
      <c r="I1513" s="16" t="s">
        <v>3396</v>
      </c>
    </row>
    <row r="1514" spans="2:9">
      <c r="B1514" s="16" t="s">
        <v>3328</v>
      </c>
      <c r="C1514" s="16" t="s">
        <v>3397</v>
      </c>
      <c r="D1514" s="16" t="s">
        <v>3398</v>
      </c>
      <c r="E1514" s="16" t="s">
        <v>31</v>
      </c>
      <c r="F1514" s="16" t="s">
        <v>3399</v>
      </c>
      <c r="G1514" s="16" t="s">
        <v>3400</v>
      </c>
      <c r="H1514" s="16" t="s">
        <v>254</v>
      </c>
      <c r="I1514" s="16" t="s">
        <v>3401</v>
      </c>
    </row>
    <row r="1515" spans="2:9">
      <c r="B1515" s="16" t="s">
        <v>3328</v>
      </c>
      <c r="C1515" s="16" t="s">
        <v>3402</v>
      </c>
      <c r="D1515" s="16" t="s">
        <v>3403</v>
      </c>
      <c r="E1515" s="16" t="s">
        <v>31</v>
      </c>
      <c r="F1515" s="16" t="s">
        <v>1488</v>
      </c>
      <c r="G1515" s="16" t="s">
        <v>37</v>
      </c>
      <c r="H1515" s="16" t="s">
        <v>38</v>
      </c>
      <c r="I1515" s="16" t="s">
        <v>3404</v>
      </c>
    </row>
    <row r="1516" spans="2:9">
      <c r="B1516" s="16" t="s">
        <v>3328</v>
      </c>
      <c r="C1516" s="16" t="s">
        <v>29</v>
      </c>
      <c r="D1516" s="16" t="s">
        <v>30</v>
      </c>
      <c r="E1516" s="16" t="s">
        <v>31</v>
      </c>
      <c r="F1516" s="16" t="s">
        <v>3405</v>
      </c>
      <c r="G1516" s="16" t="s">
        <v>29</v>
      </c>
      <c r="H1516" s="16" t="s">
        <v>29</v>
      </c>
      <c r="I1516" s="16" t="s">
        <v>3406</v>
      </c>
    </row>
    <row r="1517" spans="2:9">
      <c r="B1517" s="16" t="s">
        <v>3328</v>
      </c>
      <c r="C1517" s="16" t="s">
        <v>3407</v>
      </c>
      <c r="D1517" s="16" t="s">
        <v>3408</v>
      </c>
      <c r="E1517" s="16" t="s">
        <v>31</v>
      </c>
      <c r="F1517" s="16" t="s">
        <v>2075</v>
      </c>
      <c r="G1517" s="16" t="s">
        <v>664</v>
      </c>
      <c r="H1517" s="16" t="s">
        <v>131</v>
      </c>
      <c r="I1517" s="16" t="s">
        <v>3406</v>
      </c>
    </row>
    <row r="1518" spans="2:9">
      <c r="B1518" s="16" t="s">
        <v>3328</v>
      </c>
      <c r="C1518" s="16" t="s">
        <v>120</v>
      </c>
      <c r="D1518" s="16" t="s">
        <v>239</v>
      </c>
      <c r="E1518" s="16" t="s">
        <v>222</v>
      </c>
      <c r="F1518" s="16" t="s">
        <v>227</v>
      </c>
      <c r="G1518" s="16" t="s">
        <v>124</v>
      </c>
      <c r="H1518" s="16" t="s">
        <v>814</v>
      </c>
      <c r="I1518" s="16" t="s">
        <v>3409</v>
      </c>
    </row>
    <row r="1519" spans="2:9">
      <c r="B1519" s="16" t="s">
        <v>3328</v>
      </c>
      <c r="C1519" s="16" t="s">
        <v>39</v>
      </c>
      <c r="D1519" s="16" t="s">
        <v>40</v>
      </c>
      <c r="E1519" s="16" t="s">
        <v>786</v>
      </c>
      <c r="F1519" s="16" t="s">
        <v>1431</v>
      </c>
      <c r="G1519" s="16" t="s">
        <v>42</v>
      </c>
      <c r="H1519" s="16" t="s">
        <v>325</v>
      </c>
      <c r="I1519" s="16" t="s">
        <v>3409</v>
      </c>
    </row>
    <row r="1520" spans="2:9">
      <c r="B1520" s="16" t="s">
        <v>3328</v>
      </c>
      <c r="C1520" s="16" t="s">
        <v>1432</v>
      </c>
      <c r="D1520" s="16" t="s">
        <v>2187</v>
      </c>
      <c r="E1520" s="16" t="s">
        <v>122</v>
      </c>
      <c r="F1520" s="16" t="s">
        <v>2188</v>
      </c>
      <c r="G1520" s="16">
        <v>1959</v>
      </c>
      <c r="H1520" s="16" t="s">
        <v>29</v>
      </c>
      <c r="I1520" s="16" t="s">
        <v>3409</v>
      </c>
    </row>
    <row r="1521" spans="2:9">
      <c r="B1521" s="16" t="s">
        <v>3328</v>
      </c>
      <c r="C1521" s="16" t="s">
        <v>828</v>
      </c>
      <c r="D1521" s="16" t="s">
        <v>2190</v>
      </c>
      <c r="E1521" s="16" t="s">
        <v>122</v>
      </c>
      <c r="F1521" s="16" t="s">
        <v>37</v>
      </c>
      <c r="G1521" s="16" t="s">
        <v>830</v>
      </c>
      <c r="H1521" s="16" t="s">
        <v>29</v>
      </c>
      <c r="I1521" s="16" t="s">
        <v>3409</v>
      </c>
    </row>
    <row r="1522" spans="2:9">
      <c r="B1522" s="16" t="s">
        <v>3328</v>
      </c>
      <c r="C1522" s="16" t="s">
        <v>832</v>
      </c>
      <c r="D1522" s="16" t="s">
        <v>2191</v>
      </c>
      <c r="E1522" s="16" t="s">
        <v>1735</v>
      </c>
      <c r="F1522" s="16" t="s">
        <v>37</v>
      </c>
      <c r="G1522" s="16" t="s">
        <v>835</v>
      </c>
      <c r="H1522" s="16" t="s">
        <v>29</v>
      </c>
      <c r="I1522" s="16" t="s">
        <v>3409</v>
      </c>
    </row>
    <row r="1523" spans="2:9">
      <c r="B1523" s="16" t="s">
        <v>3328</v>
      </c>
      <c r="C1523" s="16" t="s">
        <v>1432</v>
      </c>
      <c r="D1523" s="16" t="s">
        <v>2192</v>
      </c>
      <c r="E1523" s="16" t="s">
        <v>226</v>
      </c>
      <c r="F1523" s="16" t="s">
        <v>904</v>
      </c>
      <c r="G1523" s="16">
        <v>2939</v>
      </c>
      <c r="H1523" s="16" t="s">
        <v>29</v>
      </c>
      <c r="I1523" s="16" t="s">
        <v>3409</v>
      </c>
    </row>
    <row r="1524" spans="2:9">
      <c r="B1524" s="16" t="s">
        <v>3328</v>
      </c>
      <c r="C1524" s="16" t="s">
        <v>828</v>
      </c>
      <c r="D1524" s="16" t="s">
        <v>2193</v>
      </c>
      <c r="E1524" s="16" t="s">
        <v>226</v>
      </c>
      <c r="F1524" s="16" t="s">
        <v>37</v>
      </c>
      <c r="G1524" s="16" t="s">
        <v>830</v>
      </c>
      <c r="H1524" s="16" t="s">
        <v>29</v>
      </c>
      <c r="I1524" s="16" t="s">
        <v>3409</v>
      </c>
    </row>
    <row r="1525" spans="2:9">
      <c r="B1525" s="16" t="s">
        <v>3328</v>
      </c>
      <c r="C1525" s="16" t="s">
        <v>832</v>
      </c>
      <c r="D1525" s="16" t="s">
        <v>2194</v>
      </c>
      <c r="E1525" s="16" t="s">
        <v>258</v>
      </c>
      <c r="F1525" s="16" t="s">
        <v>37</v>
      </c>
      <c r="G1525" s="16" t="s">
        <v>835</v>
      </c>
      <c r="H1525" s="16" t="s">
        <v>29</v>
      </c>
      <c r="I1525" s="16" t="s">
        <v>3409</v>
      </c>
    </row>
    <row r="1526" spans="2:9">
      <c r="B1526" s="16" t="s">
        <v>3328</v>
      </c>
      <c r="C1526" s="16" t="s">
        <v>3410</v>
      </c>
      <c r="D1526" s="16" t="s">
        <v>1169</v>
      </c>
      <c r="E1526" s="16" t="s">
        <v>31</v>
      </c>
      <c r="F1526" s="16" t="s">
        <v>147</v>
      </c>
      <c r="G1526" s="16" t="s">
        <v>3411</v>
      </c>
      <c r="H1526" s="16" t="s">
        <v>1235</v>
      </c>
      <c r="I1526" s="16" t="s">
        <v>3412</v>
      </c>
    </row>
    <row r="1527" spans="2:9">
      <c r="B1527" s="16" t="s">
        <v>3328</v>
      </c>
      <c r="C1527" s="16" t="s">
        <v>2277</v>
      </c>
      <c r="D1527" s="16" t="s">
        <v>3413</v>
      </c>
      <c r="E1527" s="16" t="s">
        <v>31</v>
      </c>
      <c r="F1527" s="16" t="s">
        <v>3414</v>
      </c>
      <c r="G1527" s="16" t="s">
        <v>2280</v>
      </c>
      <c r="H1527" s="16" t="s">
        <v>254</v>
      </c>
      <c r="I1527" s="16" t="s">
        <v>3415</v>
      </c>
    </row>
    <row r="1528" spans="2:9">
      <c r="B1528" s="16" t="s">
        <v>3328</v>
      </c>
      <c r="C1528" s="16" t="s">
        <v>151</v>
      </c>
      <c r="D1528" s="16" t="s">
        <v>1413</v>
      </c>
      <c r="E1528" s="16" t="s">
        <v>31</v>
      </c>
      <c r="F1528" s="16" t="s">
        <v>153</v>
      </c>
      <c r="G1528" s="16" t="s">
        <v>29</v>
      </c>
      <c r="H1528" s="16" t="s">
        <v>29</v>
      </c>
      <c r="I1528" s="16" t="s">
        <v>3415</v>
      </c>
    </row>
    <row r="1529" spans="2:9">
      <c r="B1529" s="16" t="s">
        <v>3328</v>
      </c>
      <c r="C1529" s="16" t="s">
        <v>1094</v>
      </c>
      <c r="D1529" s="16" t="s">
        <v>146</v>
      </c>
      <c r="E1529" s="16" t="s">
        <v>31</v>
      </c>
      <c r="F1529" s="16" t="s">
        <v>147</v>
      </c>
      <c r="G1529" s="16" t="s">
        <v>29</v>
      </c>
      <c r="H1529" s="16" t="s">
        <v>29</v>
      </c>
      <c r="I1529" s="16" t="s">
        <v>3416</v>
      </c>
    </row>
    <row r="1530" spans="2:9">
      <c r="B1530" s="16" t="s">
        <v>3328</v>
      </c>
      <c r="C1530" s="16" t="s">
        <v>29</v>
      </c>
      <c r="D1530" s="16" t="s">
        <v>30</v>
      </c>
      <c r="E1530" s="16" t="s">
        <v>31</v>
      </c>
      <c r="F1530" s="16" t="s">
        <v>367</v>
      </c>
      <c r="G1530" s="16" t="s">
        <v>29</v>
      </c>
      <c r="H1530" s="16" t="s">
        <v>29</v>
      </c>
      <c r="I1530" s="16" t="s">
        <v>3417</v>
      </c>
    </row>
    <row r="1531" spans="2:9">
      <c r="B1531" s="16" t="s">
        <v>3328</v>
      </c>
      <c r="C1531" s="16" t="s">
        <v>944</v>
      </c>
      <c r="D1531" s="16" t="s">
        <v>945</v>
      </c>
      <c r="E1531" s="16" t="s">
        <v>31</v>
      </c>
      <c r="F1531" s="16" t="s">
        <v>946</v>
      </c>
      <c r="G1531" s="16" t="s">
        <v>947</v>
      </c>
      <c r="H1531" s="16" t="s">
        <v>100</v>
      </c>
      <c r="I1531" s="16" t="s">
        <v>3417</v>
      </c>
    </row>
    <row r="1532" spans="2:9">
      <c r="B1532" s="16" t="s">
        <v>3328</v>
      </c>
      <c r="C1532" s="16" t="s">
        <v>39</v>
      </c>
      <c r="D1532" s="16" t="s">
        <v>306</v>
      </c>
      <c r="E1532" s="16" t="s">
        <v>31</v>
      </c>
      <c r="F1532" s="16" t="s">
        <v>200</v>
      </c>
      <c r="G1532" s="16" t="s">
        <v>42</v>
      </c>
      <c r="H1532" s="16" t="s">
        <v>411</v>
      </c>
      <c r="I1532" s="16" t="s">
        <v>3418</v>
      </c>
    </row>
    <row r="1533" spans="2:9">
      <c r="B1533" s="16" t="s">
        <v>3328</v>
      </c>
      <c r="C1533" s="16" t="s">
        <v>681</v>
      </c>
      <c r="D1533" s="16" t="s">
        <v>3419</v>
      </c>
      <c r="E1533" s="16" t="s">
        <v>31</v>
      </c>
      <c r="F1533" s="16" t="s">
        <v>3420</v>
      </c>
      <c r="G1533" s="16" t="s">
        <v>684</v>
      </c>
      <c r="H1533" s="16" t="s">
        <v>170</v>
      </c>
      <c r="I1533" s="16" t="s">
        <v>3421</v>
      </c>
    </row>
    <row r="1534" spans="2:9">
      <c r="B1534" s="16" t="s">
        <v>3328</v>
      </c>
      <c r="C1534" s="16" t="s">
        <v>39</v>
      </c>
      <c r="D1534" s="16" t="s">
        <v>3422</v>
      </c>
      <c r="E1534" s="16" t="s">
        <v>31</v>
      </c>
      <c r="F1534" s="16" t="s">
        <v>3423</v>
      </c>
      <c r="G1534" s="16" t="s">
        <v>42</v>
      </c>
      <c r="H1534" s="16" t="s">
        <v>3240</v>
      </c>
      <c r="I1534" s="16" t="s">
        <v>3421</v>
      </c>
    </row>
    <row r="1535" spans="2:9">
      <c r="B1535" s="16" t="s">
        <v>3328</v>
      </c>
      <c r="C1535" s="16" t="s">
        <v>857</v>
      </c>
      <c r="D1535" s="16" t="s">
        <v>3424</v>
      </c>
      <c r="E1535" s="16" t="s">
        <v>31</v>
      </c>
      <c r="F1535" s="16" t="s">
        <v>3425</v>
      </c>
      <c r="G1535" s="16" t="s">
        <v>427</v>
      </c>
      <c r="H1535" s="16" t="s">
        <v>860</v>
      </c>
      <c r="I1535" s="16" t="s">
        <v>3421</v>
      </c>
    </row>
    <row r="1536" spans="2:9">
      <c r="B1536" s="16" t="s">
        <v>3328</v>
      </c>
      <c r="C1536" s="16" t="s">
        <v>854</v>
      </c>
      <c r="D1536" s="16" t="s">
        <v>3426</v>
      </c>
      <c r="E1536" s="16" t="s">
        <v>31</v>
      </c>
      <c r="F1536" s="16" t="s">
        <v>3427</v>
      </c>
      <c r="G1536" s="16" t="s">
        <v>29</v>
      </c>
      <c r="H1536" s="16" t="s">
        <v>29</v>
      </c>
      <c r="I1536" s="16" t="s">
        <v>3421</v>
      </c>
    </row>
    <row r="1537" spans="2:9">
      <c r="B1537" s="16" t="s">
        <v>3328</v>
      </c>
      <c r="C1537" s="16" t="s">
        <v>120</v>
      </c>
      <c r="D1537" s="16" t="s">
        <v>3428</v>
      </c>
      <c r="E1537" s="16" t="s">
        <v>122</v>
      </c>
      <c r="F1537" s="16" t="s">
        <v>3429</v>
      </c>
      <c r="G1537" s="16" t="s">
        <v>124</v>
      </c>
      <c r="H1537" s="16" t="s">
        <v>501</v>
      </c>
      <c r="I1537" s="16" t="s">
        <v>3421</v>
      </c>
    </row>
    <row r="1538" spans="2:9">
      <c r="B1538" s="16" t="s">
        <v>3328</v>
      </c>
      <c r="C1538" s="16" t="s">
        <v>3430</v>
      </c>
      <c r="D1538" s="16" t="s">
        <v>3431</v>
      </c>
      <c r="E1538" s="16" t="s">
        <v>31</v>
      </c>
      <c r="F1538" s="16" t="s">
        <v>1379</v>
      </c>
      <c r="G1538" s="16" t="s">
        <v>3432</v>
      </c>
      <c r="H1538" s="16" t="s">
        <v>1235</v>
      </c>
      <c r="I1538" s="16" t="s">
        <v>3433</v>
      </c>
    </row>
    <row r="1539" spans="2:9">
      <c r="B1539" s="16" t="s">
        <v>3328</v>
      </c>
      <c r="C1539" s="16" t="s">
        <v>2242</v>
      </c>
      <c r="D1539" s="16" t="s">
        <v>882</v>
      </c>
      <c r="E1539" s="16" t="s">
        <v>31</v>
      </c>
      <c r="F1539" s="16" t="s">
        <v>883</v>
      </c>
      <c r="G1539" s="16" t="s">
        <v>884</v>
      </c>
      <c r="H1539" s="16" t="s">
        <v>105</v>
      </c>
      <c r="I1539" s="16" t="s">
        <v>3434</v>
      </c>
    </row>
    <row r="1540" spans="2:9">
      <c r="B1540" s="16" t="s">
        <v>3328</v>
      </c>
      <c r="C1540" s="16" t="s">
        <v>3435</v>
      </c>
      <c r="D1540" s="16" t="s">
        <v>3436</v>
      </c>
      <c r="E1540" s="16" t="s">
        <v>31</v>
      </c>
      <c r="F1540" s="16" t="s">
        <v>3216</v>
      </c>
      <c r="G1540" s="16" t="s">
        <v>29</v>
      </c>
      <c r="H1540" s="16" t="s">
        <v>29</v>
      </c>
      <c r="I1540" s="16" t="s">
        <v>3437</v>
      </c>
    </row>
    <row r="1541" spans="2:9">
      <c r="B1541" s="16" t="s">
        <v>3328</v>
      </c>
      <c r="C1541" s="16" t="s">
        <v>29</v>
      </c>
      <c r="D1541" s="16" t="s">
        <v>30</v>
      </c>
      <c r="E1541" s="16" t="s">
        <v>31</v>
      </c>
      <c r="F1541" s="16" t="s">
        <v>3438</v>
      </c>
      <c r="G1541" s="16" t="s">
        <v>29</v>
      </c>
      <c r="H1541" s="16" t="s">
        <v>29</v>
      </c>
      <c r="I1541" s="16" t="s">
        <v>3439</v>
      </c>
    </row>
    <row r="1542" spans="2:9">
      <c r="B1542" s="16" t="s">
        <v>3328</v>
      </c>
      <c r="C1542" s="16" t="s">
        <v>3440</v>
      </c>
      <c r="D1542" s="16" t="s">
        <v>3441</v>
      </c>
      <c r="E1542" s="16" t="s">
        <v>31</v>
      </c>
      <c r="F1542" s="16" t="s">
        <v>240</v>
      </c>
      <c r="G1542" s="16" t="s">
        <v>240</v>
      </c>
      <c r="H1542" s="16" t="s">
        <v>37</v>
      </c>
      <c r="I1542" s="16" t="s">
        <v>3439</v>
      </c>
    </row>
    <row r="1543" spans="2:9">
      <c r="B1543" s="16" t="s">
        <v>3328</v>
      </c>
      <c r="C1543" s="16" t="s">
        <v>3442</v>
      </c>
      <c r="D1543" s="16" t="s">
        <v>3443</v>
      </c>
      <c r="E1543" s="16" t="s">
        <v>31</v>
      </c>
      <c r="F1543" s="16" t="s">
        <v>2855</v>
      </c>
      <c r="G1543" s="16" t="s">
        <v>1018</v>
      </c>
      <c r="H1543" s="16" t="s">
        <v>216</v>
      </c>
      <c r="I1543" s="16" t="s">
        <v>3439</v>
      </c>
    </row>
    <row r="1544" spans="2:9">
      <c r="B1544" s="16" t="s">
        <v>3328</v>
      </c>
      <c r="C1544" s="16" t="s">
        <v>3444</v>
      </c>
      <c r="D1544" s="16" t="s">
        <v>3445</v>
      </c>
      <c r="E1544" s="16" t="s">
        <v>31</v>
      </c>
      <c r="F1544" s="16" t="s">
        <v>3446</v>
      </c>
      <c r="G1544" s="16" t="s">
        <v>3447</v>
      </c>
      <c r="H1544" s="16" t="s">
        <v>216</v>
      </c>
      <c r="I1544" s="16" t="s">
        <v>3439</v>
      </c>
    </row>
    <row r="1545" spans="2:9">
      <c r="B1545" s="16" t="s">
        <v>3328</v>
      </c>
      <c r="C1545" s="16" t="s">
        <v>120</v>
      </c>
      <c r="D1545" s="16" t="s">
        <v>239</v>
      </c>
      <c r="E1545" s="16" t="s">
        <v>122</v>
      </c>
      <c r="F1545" s="16" t="s">
        <v>240</v>
      </c>
      <c r="G1545" s="16" t="s">
        <v>124</v>
      </c>
      <c r="H1545" s="16" t="s">
        <v>157</v>
      </c>
      <c r="I1545" s="16" t="s">
        <v>3448</v>
      </c>
    </row>
    <row r="1546" spans="2:9">
      <c r="B1546" s="16" t="s">
        <v>3328</v>
      </c>
      <c r="C1546" s="16" t="s">
        <v>29</v>
      </c>
      <c r="D1546" s="16" t="s">
        <v>30</v>
      </c>
      <c r="E1546" s="16" t="s">
        <v>31</v>
      </c>
      <c r="F1546" s="16" t="s">
        <v>3449</v>
      </c>
      <c r="G1546" s="16" t="s">
        <v>29</v>
      </c>
      <c r="H1546" s="16" t="s">
        <v>29</v>
      </c>
      <c r="I1546" s="16" t="s">
        <v>3450</v>
      </c>
    </row>
    <row r="1547" spans="2:9">
      <c r="B1547" s="16" t="s">
        <v>3328</v>
      </c>
      <c r="C1547" s="16" t="s">
        <v>3451</v>
      </c>
      <c r="D1547" s="16" t="s">
        <v>3452</v>
      </c>
      <c r="E1547" s="16" t="s">
        <v>31</v>
      </c>
      <c r="F1547" s="16" t="s">
        <v>3453</v>
      </c>
      <c r="G1547" s="16" t="s">
        <v>3454</v>
      </c>
      <c r="H1547" s="16" t="s">
        <v>222</v>
      </c>
      <c r="I1547" s="16" t="s">
        <v>3450</v>
      </c>
    </row>
    <row r="1548" spans="2:9">
      <c r="B1548" s="16" t="s">
        <v>3328</v>
      </c>
      <c r="C1548" s="16" t="s">
        <v>2376</v>
      </c>
      <c r="D1548" s="16" t="s">
        <v>2377</v>
      </c>
      <c r="E1548" s="16" t="s">
        <v>31</v>
      </c>
      <c r="F1548" s="16" t="s">
        <v>2378</v>
      </c>
      <c r="G1548" s="16" t="s">
        <v>3455</v>
      </c>
      <c r="H1548" s="16" t="s">
        <v>305</v>
      </c>
      <c r="I1548" s="16" t="s">
        <v>3456</v>
      </c>
    </row>
    <row r="1549" spans="2:9">
      <c r="B1549" s="16" t="s">
        <v>3328</v>
      </c>
      <c r="C1549" s="16" t="s">
        <v>3457</v>
      </c>
      <c r="D1549" s="16" t="s">
        <v>3458</v>
      </c>
      <c r="E1549" s="16" t="s">
        <v>31</v>
      </c>
      <c r="F1549" s="16" t="s">
        <v>904</v>
      </c>
      <c r="G1549" s="16" t="s">
        <v>37</v>
      </c>
      <c r="H1549" s="16" t="s">
        <v>38</v>
      </c>
      <c r="I1549" s="16" t="s">
        <v>3456</v>
      </c>
    </row>
    <row r="1550" spans="2:9">
      <c r="B1550" s="16" t="s">
        <v>3328</v>
      </c>
      <c r="C1550" s="16" t="s">
        <v>151</v>
      </c>
      <c r="D1550" s="16" t="s">
        <v>152</v>
      </c>
      <c r="E1550" s="16" t="s">
        <v>31</v>
      </c>
      <c r="F1550" s="16" t="s">
        <v>153</v>
      </c>
      <c r="G1550" s="16" t="s">
        <v>29</v>
      </c>
      <c r="H1550" s="16" t="s">
        <v>29</v>
      </c>
      <c r="I1550" s="16" t="s">
        <v>3456</v>
      </c>
    </row>
    <row r="1551" spans="2:9">
      <c r="B1551" s="16" t="s">
        <v>3328</v>
      </c>
      <c r="C1551" s="16" t="s">
        <v>3459</v>
      </c>
      <c r="D1551" s="16" t="s">
        <v>3460</v>
      </c>
      <c r="E1551" s="16" t="s">
        <v>226</v>
      </c>
      <c r="F1551" s="16" t="s">
        <v>3461</v>
      </c>
      <c r="G1551" s="16" t="s">
        <v>3462</v>
      </c>
      <c r="H1551" s="16" t="s">
        <v>131</v>
      </c>
      <c r="I1551" s="16" t="s">
        <v>3463</v>
      </c>
    </row>
    <row r="1552" spans="2:9">
      <c r="B1552" s="16" t="s">
        <v>3328</v>
      </c>
      <c r="C1552" s="16" t="s">
        <v>3464</v>
      </c>
      <c r="D1552" s="16" t="s">
        <v>3465</v>
      </c>
      <c r="E1552" s="16" t="s">
        <v>31</v>
      </c>
      <c r="F1552" s="16" t="s">
        <v>479</v>
      </c>
      <c r="G1552" s="16" t="s">
        <v>3466</v>
      </c>
      <c r="H1552" s="16" t="s">
        <v>567</v>
      </c>
      <c r="I1552" s="16" t="s">
        <v>3467</v>
      </c>
    </row>
    <row r="1553" spans="2:9">
      <c r="B1553" s="16" t="s">
        <v>3328</v>
      </c>
      <c r="C1553" s="16" t="s">
        <v>3468</v>
      </c>
      <c r="D1553" s="16" t="s">
        <v>3469</v>
      </c>
      <c r="E1553" s="16" t="s">
        <v>31</v>
      </c>
      <c r="F1553" s="16" t="s">
        <v>3470</v>
      </c>
      <c r="G1553" s="16" t="s">
        <v>3471</v>
      </c>
      <c r="H1553" s="16" t="s">
        <v>408</v>
      </c>
      <c r="I1553" s="16" t="s">
        <v>3472</v>
      </c>
    </row>
    <row r="1554" spans="2:9">
      <c r="B1554" s="16" t="s">
        <v>3328</v>
      </c>
      <c r="C1554" s="16" t="s">
        <v>3473</v>
      </c>
      <c r="D1554" s="16" t="s">
        <v>3474</v>
      </c>
      <c r="E1554" s="16" t="s">
        <v>31</v>
      </c>
      <c r="F1554" s="16" t="s">
        <v>2501</v>
      </c>
      <c r="G1554" s="16" t="s">
        <v>3475</v>
      </c>
      <c r="H1554" s="16" t="s">
        <v>408</v>
      </c>
      <c r="I1554" s="16" t="s">
        <v>3472</v>
      </c>
    </row>
    <row r="1555" spans="2:9">
      <c r="B1555" s="16" t="s">
        <v>3328</v>
      </c>
      <c r="C1555" s="16" t="s">
        <v>145</v>
      </c>
      <c r="D1555" s="16" t="s">
        <v>146</v>
      </c>
      <c r="E1555" s="16" t="s">
        <v>31</v>
      </c>
      <c r="F1555" s="16" t="s">
        <v>2641</v>
      </c>
      <c r="G1555" s="16" t="s">
        <v>29</v>
      </c>
      <c r="H1555" s="16" t="s">
        <v>29</v>
      </c>
      <c r="I1555" s="16" t="s">
        <v>3476</v>
      </c>
    </row>
    <row r="1556" spans="2:9">
      <c r="B1556" s="16" t="s">
        <v>3328</v>
      </c>
      <c r="C1556" s="16" t="s">
        <v>29</v>
      </c>
      <c r="D1556" s="16" t="s">
        <v>30</v>
      </c>
      <c r="E1556" s="16" t="s">
        <v>31</v>
      </c>
      <c r="F1556" s="16" t="s">
        <v>3477</v>
      </c>
      <c r="G1556" s="16" t="s">
        <v>29</v>
      </c>
      <c r="H1556" s="16" t="s">
        <v>29</v>
      </c>
      <c r="I1556" s="16" t="s">
        <v>3478</v>
      </c>
    </row>
    <row r="1557" spans="2:9">
      <c r="B1557" s="16" t="s">
        <v>3328</v>
      </c>
      <c r="C1557" s="16" t="s">
        <v>1126</v>
      </c>
      <c r="D1557" s="16" t="s">
        <v>3047</v>
      </c>
      <c r="E1557" s="16" t="s">
        <v>31</v>
      </c>
      <c r="F1557" s="16" t="s">
        <v>235</v>
      </c>
      <c r="G1557" s="16" t="s">
        <v>1129</v>
      </c>
      <c r="H1557" s="16" t="s">
        <v>131</v>
      </c>
      <c r="I1557" s="16" t="s">
        <v>3478</v>
      </c>
    </row>
    <row r="1558" spans="2:9">
      <c r="B1558" s="16" t="s">
        <v>3328</v>
      </c>
      <c r="C1558" s="16" t="s">
        <v>315</v>
      </c>
      <c r="D1558" s="16" t="s">
        <v>316</v>
      </c>
      <c r="E1558" s="16" t="s">
        <v>122</v>
      </c>
      <c r="F1558" s="16" t="s">
        <v>317</v>
      </c>
      <c r="G1558" s="16" t="s">
        <v>318</v>
      </c>
      <c r="H1558" s="16" t="s">
        <v>319</v>
      </c>
      <c r="I1558" s="16" t="s">
        <v>3479</v>
      </c>
    </row>
    <row r="1559" spans="2:9">
      <c r="B1559" s="16" t="s">
        <v>3328</v>
      </c>
      <c r="C1559" s="16" t="s">
        <v>822</v>
      </c>
      <c r="D1559" s="16" t="s">
        <v>1351</v>
      </c>
      <c r="E1559" s="16" t="s">
        <v>31</v>
      </c>
      <c r="F1559" s="16" t="s">
        <v>824</v>
      </c>
      <c r="G1559" s="16" t="s">
        <v>29</v>
      </c>
      <c r="H1559" s="16" t="s">
        <v>29</v>
      </c>
      <c r="I1559" s="16" t="s">
        <v>3480</v>
      </c>
    </row>
    <row r="1560" spans="2:9">
      <c r="B1560" s="16" t="s">
        <v>3328</v>
      </c>
      <c r="C1560" s="16" t="s">
        <v>825</v>
      </c>
      <c r="D1560" s="16" t="s">
        <v>1352</v>
      </c>
      <c r="E1560" s="16" t="s">
        <v>31</v>
      </c>
      <c r="F1560" s="16" t="s">
        <v>824</v>
      </c>
      <c r="G1560" s="16" t="s">
        <v>627</v>
      </c>
      <c r="H1560" s="16" t="s">
        <v>827</v>
      </c>
      <c r="I1560" s="16" t="s">
        <v>3480</v>
      </c>
    </row>
    <row r="1561" spans="2:9">
      <c r="B1561" s="16" t="s">
        <v>3328</v>
      </c>
      <c r="C1561" s="16" t="s">
        <v>3481</v>
      </c>
      <c r="D1561" s="16" t="s">
        <v>3482</v>
      </c>
      <c r="E1561" s="16" t="s">
        <v>31</v>
      </c>
      <c r="F1561" s="16" t="s">
        <v>3483</v>
      </c>
      <c r="G1561" s="16" t="s">
        <v>29</v>
      </c>
      <c r="H1561" s="16" t="s">
        <v>29</v>
      </c>
      <c r="I1561" s="16" t="s">
        <v>3484</v>
      </c>
    </row>
    <row r="1562" spans="2:9">
      <c r="B1562" s="16" t="s">
        <v>3328</v>
      </c>
      <c r="C1562" s="16" t="s">
        <v>2765</v>
      </c>
      <c r="D1562" s="16" t="s">
        <v>2766</v>
      </c>
      <c r="E1562" s="16" t="s">
        <v>31</v>
      </c>
      <c r="F1562" s="16" t="s">
        <v>1104</v>
      </c>
      <c r="G1562" s="16" t="s">
        <v>2767</v>
      </c>
      <c r="H1562" s="16" t="s">
        <v>216</v>
      </c>
      <c r="I1562" s="16" t="s">
        <v>3484</v>
      </c>
    </row>
    <row r="1563" spans="2:9">
      <c r="B1563" s="16" t="s">
        <v>3328</v>
      </c>
      <c r="C1563" s="16" t="s">
        <v>120</v>
      </c>
      <c r="D1563" s="16" t="s">
        <v>239</v>
      </c>
      <c r="E1563" s="16" t="s">
        <v>1735</v>
      </c>
      <c r="F1563" s="16" t="s">
        <v>227</v>
      </c>
      <c r="G1563" s="16" t="s">
        <v>124</v>
      </c>
      <c r="H1563" s="16" t="s">
        <v>814</v>
      </c>
      <c r="I1563" s="16" t="s">
        <v>3485</v>
      </c>
    </row>
    <row r="1564" spans="2:9">
      <c r="B1564" s="16" t="s">
        <v>3328</v>
      </c>
      <c r="C1564" s="16" t="s">
        <v>39</v>
      </c>
      <c r="D1564" s="16" t="s">
        <v>40</v>
      </c>
      <c r="E1564" s="16" t="s">
        <v>122</v>
      </c>
      <c r="F1564" s="16" t="s">
        <v>1431</v>
      </c>
      <c r="G1564" s="16" t="s">
        <v>42</v>
      </c>
      <c r="H1564" s="16" t="s">
        <v>325</v>
      </c>
      <c r="I1564" s="16" t="s">
        <v>3485</v>
      </c>
    </row>
    <row r="1565" spans="2:9">
      <c r="B1565" s="16" t="s">
        <v>3328</v>
      </c>
      <c r="C1565" s="16" t="s">
        <v>29</v>
      </c>
      <c r="D1565" s="16" t="s">
        <v>30</v>
      </c>
      <c r="E1565" s="16" t="s">
        <v>31</v>
      </c>
      <c r="F1565" s="16" t="s">
        <v>3132</v>
      </c>
      <c r="G1565" s="16" t="s">
        <v>29</v>
      </c>
      <c r="H1565" s="16" t="s">
        <v>29</v>
      </c>
      <c r="I1565" s="16" t="s">
        <v>3486</v>
      </c>
    </row>
    <row r="1566" spans="2:9">
      <c r="B1566" s="16" t="s">
        <v>3328</v>
      </c>
      <c r="C1566" s="16" t="s">
        <v>497</v>
      </c>
      <c r="D1566" s="16" t="s">
        <v>1747</v>
      </c>
      <c r="E1566" s="16" t="s">
        <v>31</v>
      </c>
      <c r="F1566" s="16" t="s">
        <v>499</v>
      </c>
      <c r="G1566" s="16" t="s">
        <v>500</v>
      </c>
      <c r="H1566" s="16" t="s">
        <v>501</v>
      </c>
      <c r="I1566" s="16" t="s">
        <v>3486</v>
      </c>
    </row>
    <row r="1567" spans="2:9">
      <c r="B1567" s="16" t="s">
        <v>3328</v>
      </c>
      <c r="C1567" s="16" t="s">
        <v>255</v>
      </c>
      <c r="D1567" s="16" t="s">
        <v>429</v>
      </c>
      <c r="E1567" s="16" t="s">
        <v>31</v>
      </c>
      <c r="F1567" s="16" t="s">
        <v>430</v>
      </c>
      <c r="G1567" s="16" t="s">
        <v>190</v>
      </c>
      <c r="H1567" s="16" t="s">
        <v>431</v>
      </c>
      <c r="I1567" s="16" t="s">
        <v>3487</v>
      </c>
    </row>
    <row r="1568" spans="2:9">
      <c r="B1568" s="16" t="s">
        <v>3328</v>
      </c>
      <c r="C1568" s="16" t="s">
        <v>233</v>
      </c>
      <c r="D1568" s="16" t="s">
        <v>234</v>
      </c>
      <c r="E1568" s="16" t="s">
        <v>31</v>
      </c>
      <c r="F1568" s="16" t="s">
        <v>235</v>
      </c>
      <c r="G1568" s="16" t="s">
        <v>1129</v>
      </c>
      <c r="H1568" s="16" t="s">
        <v>131</v>
      </c>
      <c r="I1568" s="16" t="s">
        <v>3488</v>
      </c>
    </row>
    <row r="1569" spans="2:9">
      <c r="B1569" s="16" t="s">
        <v>3328</v>
      </c>
      <c r="C1569" s="16" t="s">
        <v>600</v>
      </c>
      <c r="D1569" s="16" t="s">
        <v>601</v>
      </c>
      <c r="E1569" s="16" t="s">
        <v>31</v>
      </c>
      <c r="F1569" s="16" t="s">
        <v>602</v>
      </c>
      <c r="G1569" s="16" t="s">
        <v>458</v>
      </c>
      <c r="H1569" s="16" t="s">
        <v>254</v>
      </c>
      <c r="I1569" s="16" t="s">
        <v>3489</v>
      </c>
    </row>
    <row r="1570" spans="2:9">
      <c r="B1570" s="16" t="s">
        <v>3328</v>
      </c>
      <c r="C1570" s="16" t="s">
        <v>854</v>
      </c>
      <c r="D1570" s="16" t="s">
        <v>3490</v>
      </c>
      <c r="E1570" s="16" t="s">
        <v>31</v>
      </c>
      <c r="F1570" s="16" t="s">
        <v>3491</v>
      </c>
      <c r="G1570" s="16" t="s">
        <v>29</v>
      </c>
      <c r="H1570" s="16" t="s">
        <v>29</v>
      </c>
      <c r="I1570" s="16" t="s">
        <v>3492</v>
      </c>
    </row>
    <row r="1571" spans="2:9">
      <c r="B1571" s="16" t="s">
        <v>3328</v>
      </c>
      <c r="C1571" s="16" t="s">
        <v>832</v>
      </c>
      <c r="D1571" s="16" t="s">
        <v>3493</v>
      </c>
      <c r="E1571" s="16" t="s">
        <v>786</v>
      </c>
      <c r="F1571" s="16" t="s">
        <v>3272</v>
      </c>
      <c r="G1571" s="16" t="s">
        <v>835</v>
      </c>
      <c r="H1571" s="16" t="s">
        <v>561</v>
      </c>
      <c r="I1571" s="16" t="s">
        <v>3492</v>
      </c>
    </row>
    <row r="1572" spans="2:9">
      <c r="B1572" s="16" t="s">
        <v>3328</v>
      </c>
      <c r="C1572" s="16" t="s">
        <v>828</v>
      </c>
      <c r="D1572" s="16" t="s">
        <v>3494</v>
      </c>
      <c r="E1572" s="16" t="s">
        <v>31</v>
      </c>
      <c r="F1572" s="16" t="s">
        <v>37</v>
      </c>
      <c r="G1572" s="16" t="s">
        <v>830</v>
      </c>
      <c r="H1572" s="16" t="s">
        <v>29</v>
      </c>
      <c r="I1572" s="16" t="s">
        <v>3492</v>
      </c>
    </row>
    <row r="1573" spans="2:9">
      <c r="B1573" s="16" t="s">
        <v>3328</v>
      </c>
      <c r="C1573" s="16" t="s">
        <v>857</v>
      </c>
      <c r="D1573" s="16" t="s">
        <v>3495</v>
      </c>
      <c r="E1573" s="16" t="s">
        <v>31</v>
      </c>
      <c r="F1573" s="16" t="s">
        <v>3496</v>
      </c>
      <c r="G1573" s="16" t="s">
        <v>427</v>
      </c>
      <c r="H1573" s="16" t="s">
        <v>3497</v>
      </c>
      <c r="I1573" s="16" t="s">
        <v>3492</v>
      </c>
    </row>
    <row r="1574" spans="2:9">
      <c r="B1574" s="16" t="s">
        <v>3328</v>
      </c>
      <c r="C1574" s="16" t="s">
        <v>3498</v>
      </c>
      <c r="D1574" s="16" t="s">
        <v>3499</v>
      </c>
      <c r="E1574" s="16" t="s">
        <v>31</v>
      </c>
      <c r="F1574" s="16" t="s">
        <v>3500</v>
      </c>
      <c r="G1574" s="16" t="s">
        <v>1357</v>
      </c>
      <c r="H1574" s="16" t="s">
        <v>3501</v>
      </c>
      <c r="I1574" s="16" t="s">
        <v>3492</v>
      </c>
    </row>
    <row r="1575" spans="2:9">
      <c r="B1575" s="16" t="s">
        <v>3328</v>
      </c>
      <c r="C1575" s="16" t="s">
        <v>854</v>
      </c>
      <c r="D1575" s="16" t="s">
        <v>3502</v>
      </c>
      <c r="E1575" s="16" t="s">
        <v>31</v>
      </c>
      <c r="F1575" s="16" t="s">
        <v>1105</v>
      </c>
      <c r="G1575" s="16" t="s">
        <v>29</v>
      </c>
      <c r="H1575" s="16" t="s">
        <v>29</v>
      </c>
      <c r="I1575" s="16" t="s">
        <v>3492</v>
      </c>
    </row>
    <row r="1576" spans="2:9">
      <c r="B1576" s="16" t="s">
        <v>3328</v>
      </c>
      <c r="C1576" s="16" t="s">
        <v>857</v>
      </c>
      <c r="D1576" s="16" t="s">
        <v>3503</v>
      </c>
      <c r="E1576" s="16" t="s">
        <v>226</v>
      </c>
      <c r="F1576" s="16" t="s">
        <v>3504</v>
      </c>
      <c r="G1576" s="16" t="s">
        <v>427</v>
      </c>
      <c r="H1576" s="16" t="s">
        <v>995</v>
      </c>
      <c r="I1576" s="16" t="s">
        <v>3492</v>
      </c>
    </row>
    <row r="1577" spans="2:9">
      <c r="B1577" s="16" t="s">
        <v>3328</v>
      </c>
      <c r="C1577" s="16" t="s">
        <v>44</v>
      </c>
      <c r="D1577" s="16" t="s">
        <v>3505</v>
      </c>
      <c r="E1577" s="16" t="s">
        <v>31</v>
      </c>
      <c r="F1577" s="16" t="s">
        <v>3506</v>
      </c>
      <c r="G1577" s="16" t="s">
        <v>1591</v>
      </c>
      <c r="H1577" s="16" t="s">
        <v>157</v>
      </c>
      <c r="I1577" s="16" t="s">
        <v>3492</v>
      </c>
    </row>
    <row r="1578" spans="2:9">
      <c r="B1578" s="16" t="s">
        <v>3328</v>
      </c>
      <c r="C1578" s="16" t="s">
        <v>39</v>
      </c>
      <c r="D1578" s="16" t="s">
        <v>3507</v>
      </c>
      <c r="E1578" s="16" t="s">
        <v>226</v>
      </c>
      <c r="F1578" s="16" t="s">
        <v>3508</v>
      </c>
      <c r="G1578" s="16" t="s">
        <v>42</v>
      </c>
      <c r="H1578" s="16" t="s">
        <v>1069</v>
      </c>
      <c r="I1578" s="16" t="s">
        <v>3492</v>
      </c>
    </row>
    <row r="1579" spans="2:9">
      <c r="B1579" s="16" t="s">
        <v>3328</v>
      </c>
      <c r="C1579" s="16" t="s">
        <v>29</v>
      </c>
      <c r="D1579" s="16" t="s">
        <v>30</v>
      </c>
      <c r="E1579" s="16" t="s">
        <v>31</v>
      </c>
      <c r="F1579" s="16" t="s">
        <v>3509</v>
      </c>
      <c r="G1579" s="16" t="s">
        <v>29</v>
      </c>
      <c r="H1579" s="16" t="s">
        <v>29</v>
      </c>
      <c r="I1579" s="16" t="s">
        <v>3510</v>
      </c>
    </row>
    <row r="1580" spans="2:9">
      <c r="B1580" s="16" t="s">
        <v>3328</v>
      </c>
      <c r="C1580" s="16" t="s">
        <v>604</v>
      </c>
      <c r="D1580" s="16" t="s">
        <v>3511</v>
      </c>
      <c r="E1580" s="16" t="s">
        <v>31</v>
      </c>
      <c r="F1580" s="16" t="s">
        <v>3512</v>
      </c>
      <c r="G1580" s="16" t="s">
        <v>37</v>
      </c>
      <c r="H1580" s="16" t="s">
        <v>38</v>
      </c>
      <c r="I1580" s="16" t="s">
        <v>3510</v>
      </c>
    </row>
    <row r="1581" spans="2:9">
      <c r="B1581" s="16" t="s">
        <v>3328</v>
      </c>
      <c r="C1581" s="16" t="s">
        <v>1102</v>
      </c>
      <c r="D1581" s="16" t="s">
        <v>1103</v>
      </c>
      <c r="E1581" s="16" t="s">
        <v>31</v>
      </c>
      <c r="F1581" s="16" t="s">
        <v>1104</v>
      </c>
      <c r="G1581" s="16" t="s">
        <v>1105</v>
      </c>
      <c r="H1581" s="16" t="s">
        <v>481</v>
      </c>
      <c r="I1581" s="16" t="s">
        <v>3510</v>
      </c>
    </row>
    <row r="1582" spans="2:9">
      <c r="B1582" s="16" t="s">
        <v>3328</v>
      </c>
      <c r="C1582" s="16" t="s">
        <v>29</v>
      </c>
      <c r="D1582" s="16" t="s">
        <v>30</v>
      </c>
      <c r="E1582" s="16" t="s">
        <v>31</v>
      </c>
      <c r="F1582" s="16" t="s">
        <v>2485</v>
      </c>
      <c r="G1582" s="16" t="s">
        <v>29</v>
      </c>
      <c r="H1582" s="16" t="s">
        <v>29</v>
      </c>
      <c r="I1582" s="16" t="s">
        <v>3513</v>
      </c>
    </row>
    <row r="1583" spans="2:9">
      <c r="B1583" s="16" t="s">
        <v>3328</v>
      </c>
      <c r="C1583" s="16" t="s">
        <v>1036</v>
      </c>
      <c r="D1583" s="16" t="s">
        <v>1037</v>
      </c>
      <c r="E1583" s="16" t="s">
        <v>31</v>
      </c>
      <c r="F1583" s="16" t="s">
        <v>275</v>
      </c>
      <c r="G1583" s="16" t="s">
        <v>1038</v>
      </c>
      <c r="H1583" s="16" t="s">
        <v>937</v>
      </c>
      <c r="I1583" s="16" t="s">
        <v>3513</v>
      </c>
    </row>
    <row r="1584" spans="2:9">
      <c r="B1584" s="16" t="s">
        <v>3328</v>
      </c>
      <c r="C1584" s="16" t="s">
        <v>3056</v>
      </c>
      <c r="D1584" s="16" t="s">
        <v>3057</v>
      </c>
      <c r="E1584" s="16" t="s">
        <v>226</v>
      </c>
      <c r="F1584" s="16" t="s">
        <v>3058</v>
      </c>
      <c r="G1584" s="16" t="s">
        <v>3059</v>
      </c>
      <c r="H1584" s="16" t="s">
        <v>481</v>
      </c>
      <c r="I1584" s="16" t="s">
        <v>3513</v>
      </c>
    </row>
    <row r="1585" spans="2:9">
      <c r="B1585" s="16" t="s">
        <v>3328</v>
      </c>
      <c r="C1585" s="16" t="s">
        <v>3514</v>
      </c>
      <c r="D1585" s="16" t="s">
        <v>3515</v>
      </c>
      <c r="E1585" s="16" t="s">
        <v>31</v>
      </c>
      <c r="F1585" s="16" t="s">
        <v>3516</v>
      </c>
      <c r="G1585" s="16" t="s">
        <v>29</v>
      </c>
      <c r="H1585" s="16" t="s">
        <v>29</v>
      </c>
      <c r="I1585" s="16" t="s">
        <v>3517</v>
      </c>
    </row>
    <row r="1586" spans="2:9">
      <c r="B1586" s="16" t="s">
        <v>3328</v>
      </c>
      <c r="C1586" s="16" t="s">
        <v>3518</v>
      </c>
      <c r="D1586" s="16" t="s">
        <v>3519</v>
      </c>
      <c r="E1586" s="16" t="s">
        <v>31</v>
      </c>
      <c r="F1586" s="16" t="s">
        <v>37</v>
      </c>
      <c r="G1586" s="16" t="s">
        <v>29</v>
      </c>
      <c r="H1586" s="16" t="s">
        <v>29</v>
      </c>
      <c r="I1586" s="16" t="s">
        <v>3520</v>
      </c>
    </row>
    <row r="1587" spans="2:9">
      <c r="B1587" s="16" t="s">
        <v>3328</v>
      </c>
      <c r="C1587" s="16" t="s">
        <v>3521</v>
      </c>
      <c r="D1587" s="16" t="s">
        <v>3522</v>
      </c>
      <c r="E1587" s="16" t="s">
        <v>31</v>
      </c>
      <c r="F1587" s="16" t="s">
        <v>3523</v>
      </c>
      <c r="G1587" s="16" t="s">
        <v>29</v>
      </c>
      <c r="H1587" s="16" t="s">
        <v>29</v>
      </c>
      <c r="I1587" s="16" t="s">
        <v>3520</v>
      </c>
    </row>
    <row r="1588" spans="2:9">
      <c r="B1588" s="16" t="s">
        <v>3328</v>
      </c>
      <c r="C1588" s="16" t="s">
        <v>3524</v>
      </c>
      <c r="D1588" s="16" t="s">
        <v>3525</v>
      </c>
      <c r="E1588" s="16" t="s">
        <v>226</v>
      </c>
      <c r="F1588" s="16" t="s">
        <v>3526</v>
      </c>
      <c r="G1588" s="16" t="s">
        <v>3527</v>
      </c>
      <c r="H1588" s="16" t="s">
        <v>481</v>
      </c>
      <c r="I1588" s="16" t="s">
        <v>3520</v>
      </c>
    </row>
    <row r="1589" spans="2:9">
      <c r="B1589" s="16" t="s">
        <v>3328</v>
      </c>
      <c r="C1589" s="16" t="s">
        <v>3528</v>
      </c>
      <c r="D1589" s="16" t="s">
        <v>3529</v>
      </c>
      <c r="E1589" s="16" t="s">
        <v>226</v>
      </c>
      <c r="F1589" s="16" t="s">
        <v>3530</v>
      </c>
      <c r="G1589" s="16" t="s">
        <v>3531</v>
      </c>
      <c r="H1589" s="16" t="s">
        <v>254</v>
      </c>
      <c r="I1589" s="16" t="s">
        <v>3520</v>
      </c>
    </row>
    <row r="1590" spans="2:9">
      <c r="B1590" s="16" t="s">
        <v>3328</v>
      </c>
      <c r="C1590" s="16" t="s">
        <v>3532</v>
      </c>
      <c r="D1590" s="16" t="s">
        <v>3533</v>
      </c>
      <c r="E1590" s="16" t="s">
        <v>258</v>
      </c>
      <c r="F1590" s="16" t="s">
        <v>3534</v>
      </c>
      <c r="G1590" s="16" t="s">
        <v>3535</v>
      </c>
      <c r="H1590" s="16" t="s">
        <v>1013</v>
      </c>
      <c r="I1590" s="16" t="s">
        <v>3520</v>
      </c>
    </row>
    <row r="1591" spans="2:9">
      <c r="B1591" s="16" t="s">
        <v>3328</v>
      </c>
      <c r="C1591" s="16" t="s">
        <v>29</v>
      </c>
      <c r="D1591" s="16" t="s">
        <v>3536</v>
      </c>
      <c r="E1591" s="16" t="s">
        <v>31</v>
      </c>
      <c r="F1591" s="16" t="s">
        <v>3537</v>
      </c>
      <c r="G1591" s="16" t="s">
        <v>29</v>
      </c>
      <c r="H1591" s="16" t="s">
        <v>29</v>
      </c>
      <c r="I1591" s="16" t="s">
        <v>3520</v>
      </c>
    </row>
    <row r="1592" spans="2:9">
      <c r="B1592" s="16" t="s">
        <v>3328</v>
      </c>
      <c r="C1592" s="16" t="s">
        <v>29</v>
      </c>
      <c r="D1592" s="16" t="s">
        <v>3538</v>
      </c>
      <c r="E1592" s="16" t="s">
        <v>226</v>
      </c>
      <c r="F1592" s="16" t="s">
        <v>3539</v>
      </c>
      <c r="G1592" s="16" t="s">
        <v>29</v>
      </c>
      <c r="H1592" s="16" t="s">
        <v>29</v>
      </c>
      <c r="I1592" s="16" t="s">
        <v>3520</v>
      </c>
    </row>
    <row r="1593" spans="2:9">
      <c r="B1593" s="16" t="s">
        <v>3328</v>
      </c>
      <c r="C1593" s="16" t="s">
        <v>3540</v>
      </c>
      <c r="D1593" s="16" t="s">
        <v>3541</v>
      </c>
      <c r="E1593" s="16" t="s">
        <v>226</v>
      </c>
      <c r="F1593" s="16" t="s">
        <v>3542</v>
      </c>
      <c r="G1593" s="16" t="s">
        <v>3543</v>
      </c>
      <c r="H1593" s="16" t="s">
        <v>397</v>
      </c>
      <c r="I1593" s="16" t="s">
        <v>3520</v>
      </c>
    </row>
    <row r="1594" spans="2:9">
      <c r="B1594" s="16" t="s">
        <v>3328</v>
      </c>
      <c r="C1594" s="16" t="s">
        <v>3544</v>
      </c>
      <c r="D1594" s="16" t="s">
        <v>3545</v>
      </c>
      <c r="E1594" s="16" t="s">
        <v>226</v>
      </c>
      <c r="F1594" s="16" t="s">
        <v>3546</v>
      </c>
      <c r="G1594" s="16" t="s">
        <v>3547</v>
      </c>
      <c r="H1594" s="16" t="s">
        <v>144</v>
      </c>
      <c r="I1594" s="16" t="s">
        <v>3520</v>
      </c>
    </row>
    <row r="1595" spans="2:9">
      <c r="B1595" s="16" t="s">
        <v>3328</v>
      </c>
      <c r="C1595" s="16" t="s">
        <v>29</v>
      </c>
      <c r="D1595" s="16" t="s">
        <v>3548</v>
      </c>
      <c r="E1595" s="16" t="s">
        <v>31</v>
      </c>
      <c r="F1595" s="16" t="s">
        <v>2916</v>
      </c>
      <c r="G1595" s="16" t="s">
        <v>29</v>
      </c>
      <c r="H1595" s="16" t="s">
        <v>29</v>
      </c>
      <c r="I1595" s="16" t="s">
        <v>3520</v>
      </c>
    </row>
    <row r="1596" spans="2:9">
      <c r="B1596" s="16" t="s">
        <v>3328</v>
      </c>
      <c r="C1596" s="16" t="s">
        <v>3549</v>
      </c>
      <c r="D1596" s="16" t="s">
        <v>3550</v>
      </c>
      <c r="E1596" s="16" t="s">
        <v>31</v>
      </c>
      <c r="F1596" s="16" t="s">
        <v>3551</v>
      </c>
      <c r="G1596" s="16" t="s">
        <v>29</v>
      </c>
      <c r="H1596" s="16" t="s">
        <v>29</v>
      </c>
      <c r="I1596" s="16" t="s">
        <v>3520</v>
      </c>
    </row>
    <row r="1597" spans="2:9">
      <c r="B1597" s="16" t="s">
        <v>3328</v>
      </c>
      <c r="C1597" s="16" t="s">
        <v>3552</v>
      </c>
      <c r="D1597" s="16" t="s">
        <v>3553</v>
      </c>
      <c r="E1597" s="16" t="s">
        <v>31</v>
      </c>
      <c r="F1597" s="16" t="s">
        <v>3554</v>
      </c>
      <c r="G1597" s="16" t="s">
        <v>3555</v>
      </c>
      <c r="H1597" s="16" t="s">
        <v>898</v>
      </c>
      <c r="I1597" s="16" t="s">
        <v>884</v>
      </c>
    </row>
    <row r="1598" spans="2:9">
      <c r="B1598" s="16" t="s">
        <v>3328</v>
      </c>
      <c r="C1598" s="16" t="s">
        <v>29</v>
      </c>
      <c r="D1598" s="16" t="s">
        <v>3273</v>
      </c>
      <c r="E1598" s="16" t="s">
        <v>31</v>
      </c>
      <c r="F1598" s="16" t="s">
        <v>3556</v>
      </c>
      <c r="G1598" s="16" t="s">
        <v>29</v>
      </c>
      <c r="H1598" s="16" t="s">
        <v>29</v>
      </c>
      <c r="I1598" s="16" t="s">
        <v>3557</v>
      </c>
    </row>
    <row r="1599" spans="2:9">
      <c r="B1599" s="16" t="s">
        <v>3328</v>
      </c>
      <c r="C1599" s="16" t="s">
        <v>2886</v>
      </c>
      <c r="D1599" s="16" t="s">
        <v>2887</v>
      </c>
      <c r="E1599" s="16" t="s">
        <v>31</v>
      </c>
      <c r="F1599" s="16" t="s">
        <v>3558</v>
      </c>
      <c r="G1599" s="16" t="s">
        <v>3559</v>
      </c>
      <c r="H1599" s="16" t="s">
        <v>113</v>
      </c>
      <c r="I1599" s="16" t="s">
        <v>3560</v>
      </c>
    </row>
    <row r="1600" spans="2:9">
      <c r="B1600" s="16" t="s">
        <v>3328</v>
      </c>
      <c r="C1600" s="16" t="s">
        <v>2891</v>
      </c>
      <c r="D1600" s="16" t="s">
        <v>2892</v>
      </c>
      <c r="E1600" s="16" t="s">
        <v>31</v>
      </c>
      <c r="F1600" s="16" t="s">
        <v>3561</v>
      </c>
      <c r="G1600" s="16" t="s">
        <v>2894</v>
      </c>
      <c r="H1600" s="16" t="s">
        <v>113</v>
      </c>
      <c r="I1600" s="16" t="s">
        <v>3560</v>
      </c>
    </row>
    <row r="1601" spans="2:9">
      <c r="B1601" s="16" t="s">
        <v>3328</v>
      </c>
      <c r="C1601" s="16" t="s">
        <v>1572</v>
      </c>
      <c r="D1601" s="16" t="s">
        <v>1573</v>
      </c>
      <c r="E1601" s="16" t="s">
        <v>226</v>
      </c>
      <c r="F1601" s="16" t="s">
        <v>1574</v>
      </c>
      <c r="G1601" s="16" t="s">
        <v>29</v>
      </c>
      <c r="H1601" s="16" t="s">
        <v>29</v>
      </c>
      <c r="I1601" s="16" t="s">
        <v>3560</v>
      </c>
    </row>
    <row r="1602" spans="2:9">
      <c r="B1602" s="16" t="s">
        <v>3328</v>
      </c>
      <c r="C1602" s="16" t="s">
        <v>2883</v>
      </c>
      <c r="D1602" s="16" t="s">
        <v>2884</v>
      </c>
      <c r="E1602" s="16" t="s">
        <v>31</v>
      </c>
      <c r="F1602" s="16" t="s">
        <v>2885</v>
      </c>
      <c r="G1602" s="16" t="s">
        <v>29</v>
      </c>
      <c r="H1602" s="16" t="s">
        <v>29</v>
      </c>
      <c r="I1602" s="16" t="s">
        <v>3560</v>
      </c>
    </row>
    <row r="1603" spans="2:9">
      <c r="B1603" s="16" t="s">
        <v>3328</v>
      </c>
      <c r="C1603" s="16" t="s">
        <v>3562</v>
      </c>
      <c r="D1603" s="16" t="s">
        <v>3563</v>
      </c>
      <c r="E1603" s="16" t="s">
        <v>31</v>
      </c>
      <c r="F1603" s="16" t="s">
        <v>2803</v>
      </c>
      <c r="G1603" s="16" t="s">
        <v>3564</v>
      </c>
      <c r="H1603" s="16" t="s">
        <v>131</v>
      </c>
      <c r="I1603" s="16" t="s">
        <v>3560</v>
      </c>
    </row>
    <row r="1604" spans="2:9">
      <c r="B1604" s="16" t="s">
        <v>3328</v>
      </c>
      <c r="C1604" s="16" t="s">
        <v>3565</v>
      </c>
      <c r="D1604" s="16" t="s">
        <v>3566</v>
      </c>
      <c r="E1604" s="16" t="s">
        <v>31</v>
      </c>
      <c r="F1604" s="16" t="s">
        <v>664</v>
      </c>
      <c r="G1604" s="16" t="s">
        <v>29</v>
      </c>
      <c r="H1604" s="16" t="s">
        <v>29</v>
      </c>
      <c r="I1604" s="16" t="s">
        <v>3560</v>
      </c>
    </row>
    <row r="1605" spans="2:9">
      <c r="B1605" s="16" t="s">
        <v>3328</v>
      </c>
      <c r="C1605" s="16" t="s">
        <v>3567</v>
      </c>
      <c r="D1605" s="16" t="s">
        <v>3568</v>
      </c>
      <c r="E1605" s="16" t="s">
        <v>31</v>
      </c>
      <c r="F1605" s="16" t="s">
        <v>776</v>
      </c>
      <c r="G1605" s="16" t="s">
        <v>37</v>
      </c>
      <c r="H1605" s="16" t="s">
        <v>38</v>
      </c>
      <c r="I1605" s="16" t="s">
        <v>3560</v>
      </c>
    </row>
    <row r="1606" spans="2:9">
      <c r="B1606" s="16" t="s">
        <v>3328</v>
      </c>
      <c r="C1606" s="16" t="s">
        <v>3569</v>
      </c>
      <c r="D1606" s="16" t="s">
        <v>3570</v>
      </c>
      <c r="E1606" s="16" t="s">
        <v>31</v>
      </c>
      <c r="F1606" s="16" t="s">
        <v>275</v>
      </c>
      <c r="G1606" s="16" t="s">
        <v>29</v>
      </c>
      <c r="H1606" s="16" t="s">
        <v>29</v>
      </c>
      <c r="I1606" s="16" t="s">
        <v>3560</v>
      </c>
    </row>
    <row r="1607" spans="2:9">
      <c r="B1607" s="16" t="s">
        <v>3328</v>
      </c>
      <c r="C1607" s="16" t="s">
        <v>2239</v>
      </c>
      <c r="D1607" s="16" t="s">
        <v>3571</v>
      </c>
      <c r="E1607" s="16" t="s">
        <v>31</v>
      </c>
      <c r="F1607" s="16" t="s">
        <v>2061</v>
      </c>
      <c r="G1607" s="16" t="s">
        <v>2062</v>
      </c>
      <c r="H1607" s="16" t="s">
        <v>785</v>
      </c>
      <c r="I1607" s="16" t="s">
        <v>3572</v>
      </c>
    </row>
    <row r="1608" spans="2:9">
      <c r="B1608" s="16" t="s">
        <v>3328</v>
      </c>
      <c r="C1608" s="16" t="s">
        <v>29</v>
      </c>
      <c r="D1608" s="16" t="s">
        <v>3273</v>
      </c>
      <c r="E1608" s="16" t="s">
        <v>31</v>
      </c>
      <c r="F1608" s="16" t="s">
        <v>406</v>
      </c>
      <c r="G1608" s="16" t="s">
        <v>29</v>
      </c>
      <c r="H1608" s="16" t="s">
        <v>29</v>
      </c>
      <c r="I1608" s="16" t="s">
        <v>69</v>
      </c>
    </row>
    <row r="1609" spans="2:9">
      <c r="B1609" s="16" t="s">
        <v>3328</v>
      </c>
      <c r="C1609" s="16" t="s">
        <v>1543</v>
      </c>
      <c r="D1609" s="16" t="s">
        <v>1544</v>
      </c>
      <c r="E1609" s="16" t="s">
        <v>31</v>
      </c>
      <c r="F1609" s="16" t="s">
        <v>659</v>
      </c>
      <c r="G1609" s="16" t="s">
        <v>29</v>
      </c>
      <c r="H1609" s="16" t="s">
        <v>29</v>
      </c>
      <c r="I1609" s="16" t="s">
        <v>3573</v>
      </c>
    </row>
    <row r="1610" spans="2:9">
      <c r="B1610" s="16" t="s">
        <v>3328</v>
      </c>
      <c r="C1610" s="16" t="s">
        <v>3574</v>
      </c>
      <c r="D1610" s="16" t="s">
        <v>3575</v>
      </c>
      <c r="E1610" s="16" t="s">
        <v>31</v>
      </c>
      <c r="F1610" s="16" t="s">
        <v>3576</v>
      </c>
      <c r="G1610" s="16" t="s">
        <v>29</v>
      </c>
      <c r="H1610" s="16" t="s">
        <v>29</v>
      </c>
      <c r="I1610" s="16" t="s">
        <v>3573</v>
      </c>
    </row>
    <row r="1611" spans="2:9">
      <c r="B1611" s="16" t="s">
        <v>3328</v>
      </c>
      <c r="C1611" s="16" t="s">
        <v>1548</v>
      </c>
      <c r="D1611" s="16" t="s">
        <v>1549</v>
      </c>
      <c r="E1611" s="16" t="s">
        <v>31</v>
      </c>
      <c r="F1611" s="16" t="s">
        <v>1550</v>
      </c>
      <c r="G1611" s="16" t="s">
        <v>29</v>
      </c>
      <c r="H1611" s="16" t="s">
        <v>29</v>
      </c>
      <c r="I1611" s="16" t="s">
        <v>3573</v>
      </c>
    </row>
    <row r="1612" spans="2:9">
      <c r="B1612" s="16" t="s">
        <v>3328</v>
      </c>
      <c r="C1612" s="16" t="s">
        <v>2877</v>
      </c>
      <c r="D1612" s="16" t="s">
        <v>3577</v>
      </c>
      <c r="E1612" s="16" t="s">
        <v>31</v>
      </c>
      <c r="F1612" s="16" t="s">
        <v>1758</v>
      </c>
      <c r="G1612" s="16" t="s">
        <v>29</v>
      </c>
      <c r="H1612" s="16" t="s">
        <v>29</v>
      </c>
      <c r="I1612" s="16" t="s">
        <v>3573</v>
      </c>
    </row>
    <row r="1613" spans="2:9">
      <c r="B1613" s="16" t="s">
        <v>3328</v>
      </c>
      <c r="C1613" s="16" t="s">
        <v>1551</v>
      </c>
      <c r="D1613" s="16" t="s">
        <v>1552</v>
      </c>
      <c r="E1613" s="16" t="s">
        <v>31</v>
      </c>
      <c r="F1613" s="16" t="s">
        <v>1553</v>
      </c>
      <c r="G1613" s="16" t="s">
        <v>29</v>
      </c>
      <c r="H1613" s="16" t="s">
        <v>29</v>
      </c>
      <c r="I1613" s="16" t="s">
        <v>3573</v>
      </c>
    </row>
    <row r="1614" spans="2:9">
      <c r="B1614" s="16" t="s">
        <v>3328</v>
      </c>
      <c r="C1614" s="16" t="s">
        <v>1554</v>
      </c>
      <c r="D1614" s="16" t="s">
        <v>1555</v>
      </c>
      <c r="E1614" s="16" t="s">
        <v>31</v>
      </c>
      <c r="F1614" s="16" t="s">
        <v>590</v>
      </c>
      <c r="G1614" s="16" t="s">
        <v>29</v>
      </c>
      <c r="H1614" s="16" t="s">
        <v>29</v>
      </c>
      <c r="I1614" s="16" t="s">
        <v>3573</v>
      </c>
    </row>
    <row r="1615" spans="2:9">
      <c r="B1615" s="16" t="s">
        <v>3328</v>
      </c>
      <c r="C1615" s="16" t="s">
        <v>3578</v>
      </c>
      <c r="D1615" s="16" t="s">
        <v>3579</v>
      </c>
      <c r="E1615" s="16" t="s">
        <v>31</v>
      </c>
      <c r="F1615" s="16" t="s">
        <v>474</v>
      </c>
      <c r="G1615" s="16" t="s">
        <v>29</v>
      </c>
      <c r="H1615" s="16" t="s">
        <v>29</v>
      </c>
      <c r="I1615" s="16" t="s">
        <v>3573</v>
      </c>
    </row>
    <row r="1616" spans="2:9">
      <c r="B1616" s="16" t="s">
        <v>3328</v>
      </c>
      <c r="C1616" s="16" t="s">
        <v>1575</v>
      </c>
      <c r="D1616" s="16" t="s">
        <v>1576</v>
      </c>
      <c r="E1616" s="16" t="s">
        <v>31</v>
      </c>
      <c r="F1616" s="16" t="s">
        <v>3580</v>
      </c>
      <c r="G1616" s="16" t="s">
        <v>29</v>
      </c>
      <c r="H1616" s="16" t="s">
        <v>29</v>
      </c>
      <c r="I1616" s="16" t="s">
        <v>3573</v>
      </c>
    </row>
    <row r="1617" spans="2:9">
      <c r="B1617" s="16" t="s">
        <v>3328</v>
      </c>
      <c r="C1617" s="16" t="s">
        <v>1578</v>
      </c>
      <c r="D1617" s="16" t="s">
        <v>1579</v>
      </c>
      <c r="E1617" s="16" t="s">
        <v>31</v>
      </c>
      <c r="F1617" s="16" t="s">
        <v>302</v>
      </c>
      <c r="G1617" s="16" t="s">
        <v>1357</v>
      </c>
      <c r="H1617" s="16" t="s">
        <v>1580</v>
      </c>
      <c r="I1617" s="16" t="s">
        <v>3573</v>
      </c>
    </row>
    <row r="1618" spans="2:9">
      <c r="B1618" s="16" t="s">
        <v>3328</v>
      </c>
      <c r="C1618" s="16" t="s">
        <v>1581</v>
      </c>
      <c r="D1618" s="16" t="s">
        <v>1582</v>
      </c>
      <c r="E1618" s="16" t="s">
        <v>31</v>
      </c>
      <c r="F1618" s="16" t="s">
        <v>508</v>
      </c>
      <c r="G1618" s="16" t="s">
        <v>29</v>
      </c>
      <c r="H1618" s="16" t="s">
        <v>29</v>
      </c>
      <c r="I1618" s="16" t="s">
        <v>3573</v>
      </c>
    </row>
    <row r="1619" spans="2:9">
      <c r="B1619" s="16" t="s">
        <v>3328</v>
      </c>
      <c r="C1619" s="16" t="s">
        <v>2059</v>
      </c>
      <c r="D1619" s="16" t="s">
        <v>3581</v>
      </c>
      <c r="E1619" s="16" t="s">
        <v>31</v>
      </c>
      <c r="F1619" s="16" t="s">
        <v>2061</v>
      </c>
      <c r="G1619" s="16" t="s">
        <v>2062</v>
      </c>
      <c r="H1619" s="16" t="s">
        <v>785</v>
      </c>
      <c r="I1619" s="16" t="s">
        <v>3582</v>
      </c>
    </row>
    <row r="1620" spans="2:9">
      <c r="B1620" s="16" t="s">
        <v>3328</v>
      </c>
      <c r="C1620" s="16" t="s">
        <v>3583</v>
      </c>
      <c r="D1620" s="16" t="s">
        <v>3584</v>
      </c>
      <c r="E1620" s="16" t="s">
        <v>31</v>
      </c>
      <c r="F1620" s="16" t="s">
        <v>499</v>
      </c>
      <c r="G1620" s="16" t="s">
        <v>29</v>
      </c>
      <c r="H1620" s="16" t="s">
        <v>29</v>
      </c>
      <c r="I1620" s="16" t="s">
        <v>1805</v>
      </c>
    </row>
    <row r="1621" spans="2:9">
      <c r="B1621" s="16" t="s">
        <v>3328</v>
      </c>
      <c r="C1621" s="16" t="s">
        <v>3585</v>
      </c>
      <c r="D1621" s="16" t="s">
        <v>3586</v>
      </c>
      <c r="E1621" s="16" t="s">
        <v>31</v>
      </c>
      <c r="F1621" s="16" t="s">
        <v>240</v>
      </c>
      <c r="G1621" s="16" t="s">
        <v>227</v>
      </c>
      <c r="H1621" s="16" t="s">
        <v>766</v>
      </c>
      <c r="I1621" s="16" t="s">
        <v>1805</v>
      </c>
    </row>
    <row r="1622" spans="2:9">
      <c r="B1622" s="16" t="s">
        <v>3328</v>
      </c>
      <c r="C1622" s="16" t="s">
        <v>3587</v>
      </c>
      <c r="D1622" s="16" t="s">
        <v>3588</v>
      </c>
      <c r="E1622" s="16" t="s">
        <v>31</v>
      </c>
      <c r="F1622" s="16" t="s">
        <v>659</v>
      </c>
      <c r="G1622" s="16" t="s">
        <v>660</v>
      </c>
      <c r="H1622" s="16" t="s">
        <v>100</v>
      </c>
      <c r="I1622" s="16" t="s">
        <v>3589</v>
      </c>
    </row>
    <row r="1623" spans="2:9">
      <c r="B1623" s="16" t="s">
        <v>3328</v>
      </c>
      <c r="C1623" s="16" t="s">
        <v>2827</v>
      </c>
      <c r="D1623" s="16" t="s">
        <v>2828</v>
      </c>
      <c r="E1623" s="16" t="s">
        <v>31</v>
      </c>
      <c r="F1623" s="16" t="s">
        <v>2829</v>
      </c>
      <c r="G1623" s="16" t="s">
        <v>2830</v>
      </c>
      <c r="H1623" s="16" t="s">
        <v>70</v>
      </c>
      <c r="I1623" s="16" t="s">
        <v>3590</v>
      </c>
    </row>
    <row r="1624" spans="2:9">
      <c r="B1624" s="16" t="s">
        <v>3328</v>
      </c>
      <c r="C1624" s="16" t="s">
        <v>2877</v>
      </c>
      <c r="D1624" s="16" t="s">
        <v>3591</v>
      </c>
      <c r="E1624" s="16" t="s">
        <v>31</v>
      </c>
      <c r="F1624" s="16" t="s">
        <v>3592</v>
      </c>
      <c r="G1624" s="16" t="s">
        <v>29</v>
      </c>
      <c r="H1624" s="16" t="s">
        <v>29</v>
      </c>
      <c r="I1624" s="16" t="s">
        <v>3593</v>
      </c>
    </row>
    <row r="1625" spans="2:9">
      <c r="B1625" s="16" t="s">
        <v>3328</v>
      </c>
      <c r="C1625" s="16" t="s">
        <v>2875</v>
      </c>
      <c r="D1625" s="16" t="s">
        <v>2876</v>
      </c>
      <c r="E1625" s="16" t="s">
        <v>31</v>
      </c>
      <c r="F1625" s="16" t="s">
        <v>1894</v>
      </c>
      <c r="G1625" s="16" t="s">
        <v>29</v>
      </c>
      <c r="H1625" s="16" t="s">
        <v>29</v>
      </c>
      <c r="I1625" s="16" t="s">
        <v>3593</v>
      </c>
    </row>
    <row r="1626" spans="2:9">
      <c r="B1626" s="16" t="s">
        <v>3328</v>
      </c>
      <c r="C1626" s="16" t="s">
        <v>2879</v>
      </c>
      <c r="D1626" s="16" t="s">
        <v>2880</v>
      </c>
      <c r="E1626" s="16" t="s">
        <v>31</v>
      </c>
      <c r="F1626" s="16" t="s">
        <v>253</v>
      </c>
      <c r="G1626" s="16" t="s">
        <v>29</v>
      </c>
      <c r="H1626" s="16" t="s">
        <v>29</v>
      </c>
      <c r="I1626" s="16" t="s">
        <v>3593</v>
      </c>
    </row>
    <row r="1627" spans="2:9">
      <c r="B1627" s="16" t="s">
        <v>3328</v>
      </c>
      <c r="C1627" s="16" t="s">
        <v>3594</v>
      </c>
      <c r="D1627" s="16" t="s">
        <v>3595</v>
      </c>
      <c r="E1627" s="16" t="s">
        <v>31</v>
      </c>
      <c r="F1627" s="16" t="s">
        <v>474</v>
      </c>
      <c r="G1627" s="16" t="s">
        <v>29</v>
      </c>
      <c r="H1627" s="16" t="s">
        <v>29</v>
      </c>
      <c r="I1627" s="16" t="s">
        <v>3593</v>
      </c>
    </row>
    <row r="1628" spans="2:9">
      <c r="B1628" s="16" t="s">
        <v>3328</v>
      </c>
      <c r="C1628" s="16" t="s">
        <v>2883</v>
      </c>
      <c r="D1628" s="16" t="s">
        <v>3596</v>
      </c>
      <c r="E1628" s="16" t="s">
        <v>31</v>
      </c>
      <c r="F1628" s="16" t="s">
        <v>2885</v>
      </c>
      <c r="G1628" s="16" t="s">
        <v>29</v>
      </c>
      <c r="H1628" s="16" t="s">
        <v>29</v>
      </c>
      <c r="I1628" s="16" t="s">
        <v>3593</v>
      </c>
    </row>
    <row r="1629" spans="2:9">
      <c r="B1629" s="16" t="s">
        <v>3328</v>
      </c>
      <c r="C1629" s="16" t="s">
        <v>681</v>
      </c>
      <c r="D1629" s="16" t="s">
        <v>682</v>
      </c>
      <c r="E1629" s="16" t="s">
        <v>31</v>
      </c>
      <c r="F1629" s="16" t="s">
        <v>683</v>
      </c>
      <c r="G1629" s="16" t="s">
        <v>684</v>
      </c>
      <c r="H1629" s="16" t="s">
        <v>100</v>
      </c>
      <c r="I1629" s="16" t="s">
        <v>3593</v>
      </c>
    </row>
    <row r="1630" spans="2:9">
      <c r="B1630" s="16" t="s">
        <v>3328</v>
      </c>
      <c r="C1630" s="16" t="s">
        <v>1581</v>
      </c>
      <c r="D1630" s="16" t="s">
        <v>1582</v>
      </c>
      <c r="E1630" s="16" t="s">
        <v>31</v>
      </c>
      <c r="F1630" s="16" t="s">
        <v>508</v>
      </c>
      <c r="G1630" s="16" t="s">
        <v>29</v>
      </c>
      <c r="H1630" s="16" t="s">
        <v>29</v>
      </c>
      <c r="I1630" s="16" t="s">
        <v>3593</v>
      </c>
    </row>
    <row r="1631" spans="2:9">
      <c r="B1631" s="16" t="s">
        <v>3328</v>
      </c>
      <c r="C1631" s="16" t="s">
        <v>3597</v>
      </c>
      <c r="D1631" s="16" t="s">
        <v>3598</v>
      </c>
      <c r="E1631" s="16" t="s">
        <v>31</v>
      </c>
      <c r="F1631" s="16" t="s">
        <v>3558</v>
      </c>
      <c r="G1631" s="16" t="s">
        <v>3599</v>
      </c>
      <c r="H1631" s="16" t="s">
        <v>1235</v>
      </c>
      <c r="I1631" s="16" t="s">
        <v>3593</v>
      </c>
    </row>
    <row r="1632" spans="2:9">
      <c r="B1632" s="16" t="s">
        <v>3328</v>
      </c>
      <c r="C1632" s="16" t="s">
        <v>3600</v>
      </c>
      <c r="D1632" s="16" t="s">
        <v>3601</v>
      </c>
      <c r="E1632" s="16" t="s">
        <v>31</v>
      </c>
      <c r="F1632" s="16" t="s">
        <v>3561</v>
      </c>
      <c r="G1632" s="16" t="s">
        <v>29</v>
      </c>
      <c r="H1632" s="16" t="s">
        <v>29</v>
      </c>
      <c r="I1632" s="16" t="s">
        <v>3593</v>
      </c>
    </row>
    <row r="1633" spans="2:9">
      <c r="B1633" s="16" t="s">
        <v>3328</v>
      </c>
      <c r="C1633" s="16" t="s">
        <v>2889</v>
      </c>
      <c r="D1633" s="16" t="s">
        <v>2890</v>
      </c>
      <c r="E1633" s="16" t="s">
        <v>31</v>
      </c>
      <c r="F1633" s="16" t="s">
        <v>36</v>
      </c>
      <c r="G1633" s="16" t="s">
        <v>29</v>
      </c>
      <c r="H1633" s="16" t="s">
        <v>29</v>
      </c>
      <c r="I1633" s="16" t="s">
        <v>3593</v>
      </c>
    </row>
    <row r="1634" spans="2:9">
      <c r="B1634" s="16" t="s">
        <v>3328</v>
      </c>
      <c r="C1634" s="16" t="s">
        <v>2895</v>
      </c>
      <c r="D1634" s="16" t="s">
        <v>2896</v>
      </c>
      <c r="E1634" s="16" t="s">
        <v>31</v>
      </c>
      <c r="F1634" s="16" t="s">
        <v>36</v>
      </c>
      <c r="G1634" s="16" t="s">
        <v>29</v>
      </c>
      <c r="H1634" s="16" t="s">
        <v>29</v>
      </c>
      <c r="I1634" s="16" t="s">
        <v>3593</v>
      </c>
    </row>
    <row r="1635" spans="2:9">
      <c r="B1635" s="16" t="s">
        <v>3328</v>
      </c>
      <c r="C1635" s="16" t="s">
        <v>29</v>
      </c>
      <c r="D1635" s="16" t="s">
        <v>3602</v>
      </c>
      <c r="E1635" s="16" t="s">
        <v>31</v>
      </c>
      <c r="F1635" s="16" t="s">
        <v>2897</v>
      </c>
      <c r="G1635" s="16" t="s">
        <v>29</v>
      </c>
      <c r="H1635" s="16" t="s">
        <v>29</v>
      </c>
      <c r="I1635" s="16" t="s">
        <v>3593</v>
      </c>
    </row>
    <row r="1636" spans="2:9">
      <c r="B1636" s="16" t="s">
        <v>3328</v>
      </c>
      <c r="C1636" s="16" t="s">
        <v>3603</v>
      </c>
      <c r="D1636" s="16" t="s">
        <v>3604</v>
      </c>
      <c r="E1636" s="16" t="s">
        <v>31</v>
      </c>
      <c r="F1636" s="16" t="s">
        <v>3605</v>
      </c>
      <c r="G1636" s="16" t="s">
        <v>3606</v>
      </c>
      <c r="H1636" s="16" t="s">
        <v>139</v>
      </c>
      <c r="I1636" s="16" t="s">
        <v>3593</v>
      </c>
    </row>
    <row r="1637" spans="2:9">
      <c r="B1637" s="16" t="s">
        <v>3328</v>
      </c>
      <c r="C1637" s="16" t="s">
        <v>720</v>
      </c>
      <c r="D1637" s="16" t="s">
        <v>721</v>
      </c>
      <c r="E1637" s="16" t="s">
        <v>31</v>
      </c>
      <c r="F1637" s="16" t="s">
        <v>1234</v>
      </c>
      <c r="G1637" s="16" t="s">
        <v>29</v>
      </c>
      <c r="H1637" s="16" t="s">
        <v>29</v>
      </c>
      <c r="I1637" s="16" t="s">
        <v>3593</v>
      </c>
    </row>
    <row r="1638" spans="2:9">
      <c r="B1638" s="16" t="s">
        <v>3328</v>
      </c>
      <c r="C1638" s="16" t="s">
        <v>3607</v>
      </c>
      <c r="D1638" s="16" t="s">
        <v>3608</v>
      </c>
      <c r="E1638" s="16" t="s">
        <v>31</v>
      </c>
      <c r="F1638" s="16" t="s">
        <v>3609</v>
      </c>
      <c r="G1638" s="16" t="s">
        <v>3610</v>
      </c>
      <c r="H1638" s="16" t="s">
        <v>397</v>
      </c>
      <c r="I1638" s="16" t="s">
        <v>3593</v>
      </c>
    </row>
    <row r="1639" spans="2:9">
      <c r="B1639" s="16" t="s">
        <v>3328</v>
      </c>
      <c r="C1639" s="16" t="s">
        <v>720</v>
      </c>
      <c r="D1639" s="16" t="s">
        <v>721</v>
      </c>
      <c r="E1639" s="16" t="s">
        <v>31</v>
      </c>
      <c r="F1639" s="16" t="s">
        <v>1234</v>
      </c>
      <c r="G1639" s="16" t="s">
        <v>29</v>
      </c>
      <c r="H1639" s="16" t="s">
        <v>29</v>
      </c>
      <c r="I1639" s="16" t="s">
        <v>3593</v>
      </c>
    </row>
    <row r="1640" spans="2:9">
      <c r="B1640" s="16" t="s">
        <v>3328</v>
      </c>
      <c r="C1640" s="16" t="s">
        <v>954</v>
      </c>
      <c r="D1640" s="16" t="s">
        <v>955</v>
      </c>
      <c r="E1640" s="16" t="s">
        <v>31</v>
      </c>
      <c r="F1640" s="16" t="s">
        <v>956</v>
      </c>
      <c r="G1640" s="16" t="s">
        <v>29</v>
      </c>
      <c r="H1640" s="16" t="s">
        <v>29</v>
      </c>
      <c r="I1640" s="16" t="s">
        <v>3593</v>
      </c>
    </row>
    <row r="1641" spans="2:9">
      <c r="B1641" s="16" t="s">
        <v>3328</v>
      </c>
      <c r="C1641" s="16" t="s">
        <v>3611</v>
      </c>
      <c r="D1641" s="16" t="s">
        <v>3612</v>
      </c>
      <c r="E1641" s="16" t="s">
        <v>31</v>
      </c>
      <c r="F1641" s="16" t="s">
        <v>3613</v>
      </c>
      <c r="G1641" s="16" t="s">
        <v>3614</v>
      </c>
      <c r="H1641" s="16" t="s">
        <v>118</v>
      </c>
      <c r="I1641" s="16" t="s">
        <v>3593</v>
      </c>
    </row>
    <row r="1642" spans="2:9">
      <c r="B1642" s="16" t="s">
        <v>3328</v>
      </c>
      <c r="C1642" s="16" t="s">
        <v>3528</v>
      </c>
      <c r="D1642" s="16" t="s">
        <v>3529</v>
      </c>
      <c r="E1642" s="16" t="s">
        <v>31</v>
      </c>
      <c r="F1642" s="16" t="s">
        <v>3530</v>
      </c>
      <c r="G1642" s="16" t="s">
        <v>3531</v>
      </c>
      <c r="H1642" s="16" t="s">
        <v>254</v>
      </c>
      <c r="I1642" s="16" t="s">
        <v>3593</v>
      </c>
    </row>
    <row r="1643" spans="2:9">
      <c r="B1643" s="16" t="s">
        <v>3328</v>
      </c>
      <c r="C1643" s="16" t="s">
        <v>3615</v>
      </c>
      <c r="D1643" s="16" t="s">
        <v>3616</v>
      </c>
      <c r="E1643" s="16" t="s">
        <v>31</v>
      </c>
      <c r="F1643" s="16" t="s">
        <v>3617</v>
      </c>
      <c r="G1643" s="16" t="s">
        <v>3618</v>
      </c>
      <c r="H1643" s="16" t="s">
        <v>422</v>
      </c>
      <c r="I1643" s="16" t="s">
        <v>3593</v>
      </c>
    </row>
    <row r="1644" spans="2:9">
      <c r="B1644" s="16" t="s">
        <v>3328</v>
      </c>
      <c r="C1644" s="16" t="s">
        <v>3619</v>
      </c>
      <c r="D1644" s="16" t="s">
        <v>3620</v>
      </c>
      <c r="E1644" s="16" t="s">
        <v>31</v>
      </c>
      <c r="F1644" s="16" t="s">
        <v>3621</v>
      </c>
      <c r="G1644" s="16" t="s">
        <v>3622</v>
      </c>
      <c r="H1644" s="16" t="s">
        <v>766</v>
      </c>
      <c r="I1644" s="16" t="s">
        <v>3593</v>
      </c>
    </row>
    <row r="1645" spans="2:9">
      <c r="B1645" s="16" t="s">
        <v>3328</v>
      </c>
      <c r="C1645" s="16" t="s">
        <v>3532</v>
      </c>
      <c r="D1645" s="16" t="s">
        <v>3533</v>
      </c>
      <c r="E1645" s="16" t="s">
        <v>31</v>
      </c>
      <c r="F1645" s="16" t="s">
        <v>3534</v>
      </c>
      <c r="G1645" s="16" t="s">
        <v>3535</v>
      </c>
      <c r="H1645" s="16" t="s">
        <v>1013</v>
      </c>
      <c r="I1645" s="16" t="s">
        <v>3593</v>
      </c>
    </row>
    <row r="1646" spans="2:9">
      <c r="B1646" s="16" t="s">
        <v>3328</v>
      </c>
      <c r="C1646" s="16" t="s">
        <v>720</v>
      </c>
      <c r="D1646" s="16" t="s">
        <v>721</v>
      </c>
      <c r="E1646" s="16" t="s">
        <v>31</v>
      </c>
      <c r="F1646" s="16" t="s">
        <v>659</v>
      </c>
      <c r="G1646" s="16" t="s">
        <v>29</v>
      </c>
      <c r="H1646" s="16" t="s">
        <v>29</v>
      </c>
      <c r="I1646" s="16" t="s">
        <v>3593</v>
      </c>
    </row>
    <row r="1647" spans="2:9">
      <c r="B1647" s="16" t="s">
        <v>3328</v>
      </c>
      <c r="C1647" s="16" t="s">
        <v>720</v>
      </c>
      <c r="D1647" s="16" t="s">
        <v>721</v>
      </c>
      <c r="E1647" s="16" t="s">
        <v>786</v>
      </c>
      <c r="F1647" s="16" t="s">
        <v>722</v>
      </c>
      <c r="G1647" s="16" t="s">
        <v>29</v>
      </c>
      <c r="H1647" s="16" t="s">
        <v>29</v>
      </c>
      <c r="I1647" s="16" t="s">
        <v>3593</v>
      </c>
    </row>
    <row r="1648" spans="2:9">
      <c r="B1648" s="16" t="s">
        <v>3328</v>
      </c>
      <c r="C1648" s="16" t="s">
        <v>3623</v>
      </c>
      <c r="D1648" s="16" t="s">
        <v>3624</v>
      </c>
      <c r="E1648" s="16" t="s">
        <v>226</v>
      </c>
      <c r="F1648" s="16" t="s">
        <v>2955</v>
      </c>
      <c r="G1648" s="16" t="s">
        <v>3625</v>
      </c>
      <c r="H1648" s="16" t="s">
        <v>397</v>
      </c>
      <c r="I1648" s="16" t="s">
        <v>3593</v>
      </c>
    </row>
    <row r="1649" spans="2:9">
      <c r="B1649" s="16" t="s">
        <v>3328</v>
      </c>
      <c r="C1649" s="16" t="s">
        <v>3626</v>
      </c>
      <c r="D1649" s="16" t="s">
        <v>3627</v>
      </c>
      <c r="E1649" s="16" t="s">
        <v>31</v>
      </c>
      <c r="F1649" s="16" t="s">
        <v>3628</v>
      </c>
      <c r="G1649" s="16" t="s">
        <v>3629</v>
      </c>
      <c r="H1649" s="16" t="s">
        <v>527</v>
      </c>
      <c r="I1649" s="16" t="s">
        <v>3593</v>
      </c>
    </row>
    <row r="1650" spans="2:9">
      <c r="B1650" s="16" t="s">
        <v>3328</v>
      </c>
      <c r="C1650" s="16" t="s">
        <v>3630</v>
      </c>
      <c r="D1650" s="16" t="s">
        <v>3631</v>
      </c>
      <c r="E1650" s="16" t="s">
        <v>31</v>
      </c>
      <c r="F1650" s="16" t="s">
        <v>2955</v>
      </c>
      <c r="G1650" s="16" t="s">
        <v>3625</v>
      </c>
      <c r="H1650" s="16" t="s">
        <v>397</v>
      </c>
      <c r="I1650" s="16" t="s">
        <v>3593</v>
      </c>
    </row>
    <row r="1651" spans="2:9">
      <c r="B1651" s="16" t="s">
        <v>3328</v>
      </c>
      <c r="C1651" s="16" t="s">
        <v>2863</v>
      </c>
      <c r="D1651" s="16" t="s">
        <v>2864</v>
      </c>
      <c r="E1651" s="16" t="s">
        <v>31</v>
      </c>
      <c r="F1651" s="16" t="s">
        <v>2865</v>
      </c>
      <c r="G1651" s="16" t="s">
        <v>29</v>
      </c>
      <c r="H1651" s="16" t="s">
        <v>29</v>
      </c>
      <c r="I1651" s="16" t="s">
        <v>3593</v>
      </c>
    </row>
    <row r="1652" spans="2:9">
      <c r="B1652" s="16" t="s">
        <v>3328</v>
      </c>
      <c r="C1652" s="16" t="s">
        <v>2867</v>
      </c>
      <c r="D1652" s="16" t="s">
        <v>2868</v>
      </c>
      <c r="E1652" s="16" t="s">
        <v>31</v>
      </c>
      <c r="F1652" s="16" t="s">
        <v>1005</v>
      </c>
      <c r="G1652" s="16" t="s">
        <v>29</v>
      </c>
      <c r="H1652" s="16" t="s">
        <v>29</v>
      </c>
      <c r="I1652" s="16" t="s">
        <v>3593</v>
      </c>
    </row>
    <row r="1653" spans="2:9">
      <c r="B1653" s="16" t="s">
        <v>3328</v>
      </c>
      <c r="C1653" s="16" t="s">
        <v>2869</v>
      </c>
      <c r="D1653" s="16" t="s">
        <v>2870</v>
      </c>
      <c r="E1653" s="16" t="s">
        <v>31</v>
      </c>
      <c r="F1653" s="16" t="s">
        <v>1005</v>
      </c>
      <c r="G1653" s="16" t="s">
        <v>29</v>
      </c>
      <c r="H1653" s="16" t="s">
        <v>29</v>
      </c>
      <c r="I1653" s="16" t="s">
        <v>3593</v>
      </c>
    </row>
    <row r="1654" spans="2:9">
      <c r="B1654" s="16" t="s">
        <v>3328</v>
      </c>
      <c r="C1654" s="16" t="s">
        <v>3632</v>
      </c>
      <c r="D1654" s="16" t="s">
        <v>3633</v>
      </c>
      <c r="E1654" s="16" t="s">
        <v>31</v>
      </c>
      <c r="F1654" s="16" t="s">
        <v>1568</v>
      </c>
      <c r="G1654" s="16" t="s">
        <v>29</v>
      </c>
      <c r="H1654" s="16" t="s">
        <v>29</v>
      </c>
      <c r="I1654" s="16" t="s">
        <v>3593</v>
      </c>
    </row>
    <row r="1655" spans="2:9">
      <c r="B1655" s="16" t="s">
        <v>3328</v>
      </c>
      <c r="C1655" s="16" t="s">
        <v>3634</v>
      </c>
      <c r="D1655" s="16" t="s">
        <v>3635</v>
      </c>
      <c r="E1655" s="16" t="s">
        <v>31</v>
      </c>
      <c r="F1655" s="16" t="s">
        <v>3636</v>
      </c>
      <c r="G1655" s="16" t="s">
        <v>29</v>
      </c>
      <c r="H1655" s="16" t="s">
        <v>29</v>
      </c>
      <c r="I1655" s="16" t="s">
        <v>3593</v>
      </c>
    </row>
    <row r="1656" spans="2:9">
      <c r="B1656" s="16" t="s">
        <v>3637</v>
      </c>
      <c r="C1656" s="16" t="s">
        <v>29</v>
      </c>
      <c r="D1656" s="16" t="s">
        <v>30</v>
      </c>
      <c r="E1656" s="16" t="s">
        <v>31</v>
      </c>
      <c r="F1656" s="16" t="s">
        <v>3638</v>
      </c>
      <c r="G1656" s="16" t="s">
        <v>29</v>
      </c>
      <c r="H1656" s="16" t="s">
        <v>29</v>
      </c>
      <c r="I1656" s="16" t="s">
        <v>3639</v>
      </c>
    </row>
    <row r="1657" spans="2:9">
      <c r="B1657" s="16" t="s">
        <v>3637</v>
      </c>
      <c r="C1657" s="16" t="s">
        <v>3640</v>
      </c>
      <c r="D1657" s="16" t="s">
        <v>3641</v>
      </c>
      <c r="E1657" s="16" t="s">
        <v>31</v>
      </c>
      <c r="F1657" s="16" t="s">
        <v>246</v>
      </c>
      <c r="G1657" s="16" t="s">
        <v>247</v>
      </c>
      <c r="H1657" s="16" t="s">
        <v>248</v>
      </c>
      <c r="I1657" s="16" t="s">
        <v>3639</v>
      </c>
    </row>
    <row r="1658" spans="2:9">
      <c r="B1658" s="16" t="s">
        <v>3637</v>
      </c>
      <c r="C1658" s="16" t="s">
        <v>29</v>
      </c>
      <c r="D1658" s="16" t="s">
        <v>30</v>
      </c>
      <c r="E1658" s="16" t="s">
        <v>31</v>
      </c>
      <c r="F1658" s="16" t="s">
        <v>3642</v>
      </c>
      <c r="G1658" s="16" t="s">
        <v>29</v>
      </c>
      <c r="H1658" s="16" t="s">
        <v>29</v>
      </c>
      <c r="I1658" s="16" t="s">
        <v>3643</v>
      </c>
    </row>
    <row r="1659" spans="2:9">
      <c r="B1659" s="16" t="s">
        <v>3637</v>
      </c>
      <c r="C1659" s="16" t="s">
        <v>822</v>
      </c>
      <c r="D1659" s="16" t="s">
        <v>1351</v>
      </c>
      <c r="E1659" s="16" t="s">
        <v>31</v>
      </c>
      <c r="F1659" s="16" t="s">
        <v>824</v>
      </c>
      <c r="G1659" s="16" t="s">
        <v>627</v>
      </c>
      <c r="H1659" s="16" t="s">
        <v>827</v>
      </c>
      <c r="I1659" s="16" t="s">
        <v>3643</v>
      </c>
    </row>
    <row r="1660" spans="2:9">
      <c r="B1660" s="16" t="s">
        <v>3637</v>
      </c>
      <c r="C1660" s="16" t="s">
        <v>825</v>
      </c>
      <c r="D1660" s="16" t="s">
        <v>1352</v>
      </c>
      <c r="E1660" s="16" t="s">
        <v>31</v>
      </c>
      <c r="F1660" s="16" t="s">
        <v>824</v>
      </c>
      <c r="G1660" s="16" t="s">
        <v>627</v>
      </c>
      <c r="H1660" s="16" t="s">
        <v>827</v>
      </c>
      <c r="I1660" s="16" t="s">
        <v>3643</v>
      </c>
    </row>
    <row r="1661" spans="2:9">
      <c r="B1661" s="16" t="s">
        <v>3637</v>
      </c>
      <c r="C1661" s="16" t="s">
        <v>29</v>
      </c>
      <c r="D1661" s="16" t="s">
        <v>30</v>
      </c>
      <c r="E1661" s="16" t="s">
        <v>31</v>
      </c>
      <c r="F1661" s="16" t="s">
        <v>3644</v>
      </c>
      <c r="G1661" s="16" t="s">
        <v>29</v>
      </c>
      <c r="H1661" s="16" t="s">
        <v>29</v>
      </c>
      <c r="I1661" s="16" t="s">
        <v>3645</v>
      </c>
    </row>
    <row r="1662" spans="2:9">
      <c r="B1662" s="16" t="s">
        <v>3637</v>
      </c>
      <c r="C1662" s="16" t="s">
        <v>3646</v>
      </c>
      <c r="D1662" s="16" t="s">
        <v>3647</v>
      </c>
      <c r="E1662" s="16" t="s">
        <v>31</v>
      </c>
      <c r="F1662" s="16" t="s">
        <v>2270</v>
      </c>
      <c r="G1662" s="16" t="s">
        <v>37</v>
      </c>
      <c r="H1662" s="16" t="s">
        <v>38</v>
      </c>
      <c r="I1662" s="16" t="s">
        <v>3645</v>
      </c>
    </row>
    <row r="1663" spans="2:9">
      <c r="B1663" s="16" t="s">
        <v>3637</v>
      </c>
      <c r="C1663" s="16" t="s">
        <v>3648</v>
      </c>
      <c r="D1663" s="16" t="s">
        <v>3649</v>
      </c>
      <c r="E1663" s="16" t="s">
        <v>31</v>
      </c>
      <c r="F1663" s="16" t="s">
        <v>3314</v>
      </c>
      <c r="G1663" s="16" t="s">
        <v>3650</v>
      </c>
      <c r="H1663" s="16" t="s">
        <v>760</v>
      </c>
      <c r="I1663" s="16" t="s">
        <v>3651</v>
      </c>
    </row>
    <row r="1664" spans="2:9">
      <c r="B1664" s="16" t="s">
        <v>3637</v>
      </c>
      <c r="C1664" s="16" t="s">
        <v>912</v>
      </c>
      <c r="D1664" s="16" t="s">
        <v>1675</v>
      </c>
      <c r="E1664" s="16" t="s">
        <v>31</v>
      </c>
      <c r="F1664" s="16" t="s">
        <v>457</v>
      </c>
      <c r="G1664" s="16" t="s">
        <v>914</v>
      </c>
      <c r="H1664" s="16" t="s">
        <v>1676</v>
      </c>
      <c r="I1664" s="16" t="s">
        <v>3651</v>
      </c>
    </row>
    <row r="1665" spans="2:9">
      <c r="B1665" s="16" t="s">
        <v>3637</v>
      </c>
      <c r="C1665" s="16" t="s">
        <v>285</v>
      </c>
      <c r="D1665" s="16" t="s">
        <v>752</v>
      </c>
      <c r="E1665" s="16" t="s">
        <v>31</v>
      </c>
      <c r="F1665" s="16" t="s">
        <v>1975</v>
      </c>
      <c r="G1665" s="16" t="s">
        <v>288</v>
      </c>
      <c r="H1665" s="16" t="s">
        <v>284</v>
      </c>
      <c r="I1665" s="16" t="s">
        <v>3651</v>
      </c>
    </row>
    <row r="1666" spans="2:9">
      <c r="B1666" s="16" t="s">
        <v>3637</v>
      </c>
      <c r="C1666" s="16" t="s">
        <v>29</v>
      </c>
      <c r="D1666" s="16" t="s">
        <v>30</v>
      </c>
      <c r="E1666" s="16" t="s">
        <v>31</v>
      </c>
      <c r="F1666" s="16" t="s">
        <v>2421</v>
      </c>
      <c r="G1666" s="16" t="s">
        <v>29</v>
      </c>
      <c r="H1666" s="16" t="s">
        <v>29</v>
      </c>
      <c r="I1666" s="16" t="s">
        <v>3652</v>
      </c>
    </row>
    <row r="1667" spans="2:9">
      <c r="B1667" s="16" t="s">
        <v>3637</v>
      </c>
      <c r="C1667" s="16" t="s">
        <v>756</v>
      </c>
      <c r="D1667" s="16" t="s">
        <v>3653</v>
      </c>
      <c r="E1667" s="16" t="s">
        <v>31</v>
      </c>
      <c r="F1667" s="16" t="s">
        <v>3654</v>
      </c>
      <c r="G1667" s="16" t="s">
        <v>759</v>
      </c>
      <c r="H1667" s="16" t="s">
        <v>1034</v>
      </c>
      <c r="I1667" s="16" t="s">
        <v>3652</v>
      </c>
    </row>
    <row r="1668" spans="2:9">
      <c r="B1668" s="16" t="s">
        <v>3637</v>
      </c>
      <c r="C1668" s="16" t="s">
        <v>29</v>
      </c>
      <c r="D1668" s="16" t="s">
        <v>30</v>
      </c>
      <c r="E1668" s="16" t="s">
        <v>31</v>
      </c>
      <c r="F1668" s="16" t="s">
        <v>3655</v>
      </c>
      <c r="G1668" s="16" t="s">
        <v>29</v>
      </c>
      <c r="H1668" s="16" t="s">
        <v>29</v>
      </c>
      <c r="I1668" s="16" t="s">
        <v>3656</v>
      </c>
    </row>
    <row r="1669" spans="2:9">
      <c r="B1669" s="16" t="s">
        <v>3637</v>
      </c>
      <c r="C1669" s="16" t="s">
        <v>1000</v>
      </c>
      <c r="D1669" s="16" t="s">
        <v>1001</v>
      </c>
      <c r="E1669" s="16" t="s">
        <v>31</v>
      </c>
      <c r="F1669" s="16" t="s">
        <v>526</v>
      </c>
      <c r="G1669" s="16" t="s">
        <v>1002</v>
      </c>
      <c r="H1669" s="16" t="s">
        <v>527</v>
      </c>
      <c r="I1669" s="16" t="s">
        <v>3656</v>
      </c>
    </row>
    <row r="1670" spans="2:9">
      <c r="B1670" s="16" t="s">
        <v>3637</v>
      </c>
      <c r="C1670" s="16" t="s">
        <v>3657</v>
      </c>
      <c r="D1670" s="16" t="s">
        <v>3658</v>
      </c>
      <c r="E1670" s="16" t="s">
        <v>31</v>
      </c>
      <c r="F1670" s="16" t="s">
        <v>246</v>
      </c>
      <c r="G1670" s="16" t="s">
        <v>3659</v>
      </c>
      <c r="H1670" s="16" t="s">
        <v>3660</v>
      </c>
      <c r="I1670" s="16" t="s">
        <v>3661</v>
      </c>
    </row>
    <row r="1671" spans="2:9">
      <c r="B1671" s="16" t="s">
        <v>3637</v>
      </c>
      <c r="C1671" s="16" t="s">
        <v>3662</v>
      </c>
      <c r="D1671" s="16" t="s">
        <v>3663</v>
      </c>
      <c r="E1671" s="16" t="s">
        <v>31</v>
      </c>
      <c r="F1671" s="16" t="s">
        <v>764</v>
      </c>
      <c r="G1671" s="16" t="s">
        <v>3664</v>
      </c>
      <c r="H1671" s="16" t="s">
        <v>70</v>
      </c>
      <c r="I1671" s="16" t="s">
        <v>3661</v>
      </c>
    </row>
    <row r="1672" spans="2:9">
      <c r="B1672" s="16" t="s">
        <v>3637</v>
      </c>
      <c r="C1672" s="16" t="s">
        <v>588</v>
      </c>
      <c r="D1672" s="16" t="s">
        <v>3070</v>
      </c>
      <c r="E1672" s="16" t="s">
        <v>31</v>
      </c>
      <c r="F1672" s="16" t="s">
        <v>590</v>
      </c>
      <c r="G1672" s="16" t="s">
        <v>591</v>
      </c>
      <c r="H1672" s="16" t="s">
        <v>131</v>
      </c>
      <c r="I1672" s="16" t="s">
        <v>3661</v>
      </c>
    </row>
    <row r="1673" spans="2:9">
      <c r="B1673" s="16" t="s">
        <v>3637</v>
      </c>
      <c r="C1673" s="16" t="s">
        <v>2133</v>
      </c>
      <c r="D1673" s="16" t="s">
        <v>2134</v>
      </c>
      <c r="E1673" s="16" t="s">
        <v>31</v>
      </c>
      <c r="F1673" s="16" t="s">
        <v>450</v>
      </c>
      <c r="G1673" s="16" t="s">
        <v>2135</v>
      </c>
      <c r="H1673" s="16" t="s">
        <v>427</v>
      </c>
      <c r="I1673" s="16" t="s">
        <v>3661</v>
      </c>
    </row>
    <row r="1674" spans="2:9">
      <c r="B1674" s="16" t="s">
        <v>3637</v>
      </c>
      <c r="C1674" s="16" t="s">
        <v>29</v>
      </c>
      <c r="D1674" s="16" t="s">
        <v>30</v>
      </c>
      <c r="E1674" s="16" t="s">
        <v>31</v>
      </c>
      <c r="F1674" s="16" t="s">
        <v>3665</v>
      </c>
      <c r="G1674" s="16" t="s">
        <v>29</v>
      </c>
      <c r="H1674" s="16" t="s">
        <v>29</v>
      </c>
      <c r="I1674" s="16" t="s">
        <v>3666</v>
      </c>
    </row>
    <row r="1675" spans="2:9">
      <c r="B1675" s="16" t="s">
        <v>3637</v>
      </c>
      <c r="C1675" s="16" t="s">
        <v>2853</v>
      </c>
      <c r="D1675" s="16" t="s">
        <v>2854</v>
      </c>
      <c r="E1675" s="16" t="s">
        <v>31</v>
      </c>
      <c r="F1675" s="16" t="s">
        <v>2855</v>
      </c>
      <c r="G1675" s="16" t="s">
        <v>2856</v>
      </c>
      <c r="H1675" s="16" t="s">
        <v>254</v>
      </c>
      <c r="I1675" s="16" t="s">
        <v>3666</v>
      </c>
    </row>
    <row r="1676" spans="2:9">
      <c r="B1676" s="16" t="s">
        <v>3637</v>
      </c>
      <c r="C1676" s="16" t="s">
        <v>160</v>
      </c>
      <c r="D1676" s="16" t="s">
        <v>2532</v>
      </c>
      <c r="E1676" s="16" t="s">
        <v>31</v>
      </c>
      <c r="F1676" s="16" t="s">
        <v>585</v>
      </c>
      <c r="G1676" s="16" t="s">
        <v>163</v>
      </c>
      <c r="H1676" s="16" t="s">
        <v>481</v>
      </c>
      <c r="I1676" s="16" t="s">
        <v>3667</v>
      </c>
    </row>
    <row r="1677" spans="2:9">
      <c r="B1677" s="16" t="s">
        <v>3637</v>
      </c>
      <c r="C1677" s="16" t="s">
        <v>29</v>
      </c>
      <c r="D1677" s="16" t="s">
        <v>30</v>
      </c>
      <c r="E1677" s="16" t="s">
        <v>31</v>
      </c>
      <c r="F1677" s="16" t="s">
        <v>3668</v>
      </c>
      <c r="G1677" s="16" t="s">
        <v>29</v>
      </c>
      <c r="H1677" s="16" t="s">
        <v>29</v>
      </c>
      <c r="I1677" s="16" t="s">
        <v>3669</v>
      </c>
    </row>
    <row r="1678" spans="2:9">
      <c r="B1678" s="16" t="s">
        <v>3637</v>
      </c>
      <c r="C1678" s="16" t="s">
        <v>3670</v>
      </c>
      <c r="D1678" s="16" t="s">
        <v>3671</v>
      </c>
      <c r="E1678" s="16" t="s">
        <v>31</v>
      </c>
      <c r="F1678" s="16" t="s">
        <v>919</v>
      </c>
      <c r="G1678" s="16" t="s">
        <v>3672</v>
      </c>
      <c r="H1678" s="16" t="s">
        <v>131</v>
      </c>
      <c r="I1678" s="16" t="s">
        <v>3669</v>
      </c>
    </row>
    <row r="1679" spans="2:9">
      <c r="B1679" s="16" t="s">
        <v>3637</v>
      </c>
      <c r="C1679" s="16" t="s">
        <v>2035</v>
      </c>
      <c r="D1679" s="16" t="s">
        <v>1109</v>
      </c>
      <c r="E1679" s="16" t="s">
        <v>31</v>
      </c>
      <c r="F1679" s="16" t="s">
        <v>1110</v>
      </c>
      <c r="G1679" s="16" t="s">
        <v>37</v>
      </c>
      <c r="H1679" s="16" t="s">
        <v>38</v>
      </c>
      <c r="I1679" s="16" t="s">
        <v>3673</v>
      </c>
    </row>
    <row r="1680" spans="2:9">
      <c r="B1680" s="16" t="s">
        <v>3637</v>
      </c>
      <c r="C1680" s="16" t="s">
        <v>3674</v>
      </c>
      <c r="D1680" s="16" t="s">
        <v>3675</v>
      </c>
      <c r="E1680" s="16" t="s">
        <v>31</v>
      </c>
      <c r="F1680" s="16" t="s">
        <v>988</v>
      </c>
      <c r="G1680" s="16" t="s">
        <v>3676</v>
      </c>
      <c r="H1680" s="16" t="s">
        <v>1349</v>
      </c>
      <c r="I1680" s="16" t="s">
        <v>3673</v>
      </c>
    </row>
    <row r="1681" spans="2:9">
      <c r="B1681" s="16" t="s">
        <v>3637</v>
      </c>
      <c r="C1681" s="16" t="s">
        <v>981</v>
      </c>
      <c r="D1681" s="16" t="s">
        <v>2734</v>
      </c>
      <c r="E1681" s="16" t="s">
        <v>31</v>
      </c>
      <c r="F1681" s="16" t="s">
        <v>2735</v>
      </c>
      <c r="G1681" s="16" t="s">
        <v>984</v>
      </c>
      <c r="H1681" s="16" t="s">
        <v>519</v>
      </c>
      <c r="I1681" s="16" t="s">
        <v>3677</v>
      </c>
    </row>
    <row r="1682" spans="2:9">
      <c r="B1682" s="16" t="s">
        <v>3637</v>
      </c>
      <c r="C1682" s="16" t="s">
        <v>29</v>
      </c>
      <c r="D1682" s="16" t="s">
        <v>30</v>
      </c>
      <c r="E1682" s="16" t="s">
        <v>31</v>
      </c>
      <c r="F1682" s="16" t="s">
        <v>3678</v>
      </c>
      <c r="G1682" s="16" t="s">
        <v>29</v>
      </c>
      <c r="H1682" s="16" t="s">
        <v>29</v>
      </c>
      <c r="I1682" s="16" t="s">
        <v>3679</v>
      </c>
    </row>
    <row r="1683" spans="2:9">
      <c r="B1683" s="16" t="s">
        <v>3637</v>
      </c>
      <c r="C1683" s="16" t="s">
        <v>3680</v>
      </c>
      <c r="D1683" s="16" t="s">
        <v>3681</v>
      </c>
      <c r="E1683" s="16" t="s">
        <v>31</v>
      </c>
      <c r="F1683" s="16" t="s">
        <v>355</v>
      </c>
      <c r="G1683" s="16" t="s">
        <v>3682</v>
      </c>
      <c r="H1683" s="16" t="s">
        <v>524</v>
      </c>
      <c r="I1683" s="16" t="s">
        <v>3679</v>
      </c>
    </row>
    <row r="1684" spans="2:9">
      <c r="B1684" s="16" t="s">
        <v>3637</v>
      </c>
      <c r="C1684" s="16" t="s">
        <v>29</v>
      </c>
      <c r="D1684" s="16" t="s">
        <v>30</v>
      </c>
      <c r="E1684" s="16" t="s">
        <v>31</v>
      </c>
      <c r="F1684" s="16" t="s">
        <v>3683</v>
      </c>
      <c r="G1684" s="16" t="s">
        <v>29</v>
      </c>
      <c r="H1684" s="16" t="s">
        <v>29</v>
      </c>
      <c r="I1684" s="16" t="s">
        <v>3684</v>
      </c>
    </row>
    <row r="1685" spans="2:9">
      <c r="B1685" s="16" t="s">
        <v>3637</v>
      </c>
      <c r="C1685" s="16" t="s">
        <v>3685</v>
      </c>
      <c r="D1685" s="16" t="s">
        <v>3686</v>
      </c>
      <c r="E1685" s="16" t="s">
        <v>31</v>
      </c>
      <c r="F1685" s="16" t="s">
        <v>3687</v>
      </c>
      <c r="G1685" s="16" t="s">
        <v>3688</v>
      </c>
      <c r="H1685" s="16" t="s">
        <v>304</v>
      </c>
      <c r="I1685" s="16" t="s">
        <v>3684</v>
      </c>
    </row>
    <row r="1686" spans="2:9">
      <c r="B1686" s="16" t="s">
        <v>3637</v>
      </c>
      <c r="C1686" s="16" t="s">
        <v>1400</v>
      </c>
      <c r="D1686" s="16" t="s">
        <v>1401</v>
      </c>
      <c r="E1686" s="16" t="s">
        <v>31</v>
      </c>
      <c r="F1686" s="16" t="s">
        <v>329</v>
      </c>
      <c r="G1686" s="16" t="s">
        <v>1402</v>
      </c>
      <c r="H1686" s="16" t="s">
        <v>100</v>
      </c>
      <c r="I1686" s="16" t="s">
        <v>3689</v>
      </c>
    </row>
    <row r="1687" spans="2:9">
      <c r="B1687" s="16" t="s">
        <v>3637</v>
      </c>
      <c r="C1687" s="16" t="s">
        <v>127</v>
      </c>
      <c r="D1687" s="16" t="s">
        <v>525</v>
      </c>
      <c r="E1687" s="16" t="s">
        <v>31</v>
      </c>
      <c r="F1687" s="16" t="s">
        <v>1852</v>
      </c>
      <c r="G1687" s="16" t="s">
        <v>130</v>
      </c>
      <c r="H1687" s="16" t="s">
        <v>740</v>
      </c>
      <c r="I1687" s="16" t="s">
        <v>3690</v>
      </c>
    </row>
    <row r="1688" spans="2:9">
      <c r="B1688" s="16" t="s">
        <v>3637</v>
      </c>
      <c r="C1688" s="16" t="s">
        <v>497</v>
      </c>
      <c r="D1688" s="16" t="s">
        <v>498</v>
      </c>
      <c r="E1688" s="16" t="s">
        <v>31</v>
      </c>
      <c r="F1688" s="16" t="s">
        <v>499</v>
      </c>
      <c r="G1688" s="16" t="s">
        <v>500</v>
      </c>
      <c r="H1688" s="16" t="s">
        <v>501</v>
      </c>
      <c r="I1688" s="16" t="s">
        <v>3690</v>
      </c>
    </row>
    <row r="1689" spans="2:9">
      <c r="B1689" s="16" t="s">
        <v>3637</v>
      </c>
      <c r="C1689" s="16" t="s">
        <v>492</v>
      </c>
      <c r="D1689" s="16" t="s">
        <v>493</v>
      </c>
      <c r="E1689" s="16" t="s">
        <v>31</v>
      </c>
      <c r="F1689" s="16" t="s">
        <v>494</v>
      </c>
      <c r="G1689" s="16" t="s">
        <v>495</v>
      </c>
      <c r="H1689" s="16" t="s">
        <v>408</v>
      </c>
      <c r="I1689" s="16" t="s">
        <v>3690</v>
      </c>
    </row>
    <row r="1690" spans="2:9">
      <c r="B1690" s="16" t="s">
        <v>3637</v>
      </c>
      <c r="C1690" s="16" t="s">
        <v>618</v>
      </c>
      <c r="D1690" s="16" t="s">
        <v>619</v>
      </c>
      <c r="E1690" s="16" t="s">
        <v>31</v>
      </c>
      <c r="F1690" s="16" t="s">
        <v>620</v>
      </c>
      <c r="G1690" s="16" t="s">
        <v>37</v>
      </c>
      <c r="H1690" s="16" t="s">
        <v>38</v>
      </c>
      <c r="I1690" s="16" t="s">
        <v>3690</v>
      </c>
    </row>
    <row r="1691" spans="2:9">
      <c r="B1691" s="16" t="s">
        <v>3637</v>
      </c>
      <c r="C1691" s="16" t="s">
        <v>3691</v>
      </c>
      <c r="D1691" s="16" t="s">
        <v>3692</v>
      </c>
      <c r="E1691" s="16" t="s">
        <v>31</v>
      </c>
      <c r="F1691" s="16" t="s">
        <v>2955</v>
      </c>
      <c r="G1691" s="16" t="s">
        <v>2956</v>
      </c>
      <c r="H1691" s="16" t="s">
        <v>70</v>
      </c>
      <c r="I1691" s="16" t="s">
        <v>3693</v>
      </c>
    </row>
    <row r="1692" spans="2:9">
      <c r="B1692" s="16" t="s">
        <v>3637</v>
      </c>
      <c r="C1692" s="16" t="s">
        <v>2953</v>
      </c>
      <c r="D1692" s="16" t="s">
        <v>2954</v>
      </c>
      <c r="E1692" s="16" t="s">
        <v>31</v>
      </c>
      <c r="F1692" s="16" t="s">
        <v>2955</v>
      </c>
      <c r="G1692" s="16" t="s">
        <v>2956</v>
      </c>
      <c r="H1692" s="16" t="s">
        <v>70</v>
      </c>
      <c r="I1692" s="16" t="s">
        <v>3693</v>
      </c>
    </row>
    <row r="1693" spans="2:9">
      <c r="B1693" s="16" t="s">
        <v>3637</v>
      </c>
      <c r="C1693" s="16" t="s">
        <v>3694</v>
      </c>
      <c r="D1693" s="16" t="s">
        <v>3695</v>
      </c>
      <c r="E1693" s="16" t="s">
        <v>31</v>
      </c>
      <c r="F1693" s="16" t="s">
        <v>246</v>
      </c>
      <c r="G1693" s="16" t="s">
        <v>37</v>
      </c>
      <c r="H1693" s="16" t="s">
        <v>38</v>
      </c>
      <c r="I1693" s="16" t="s">
        <v>3696</v>
      </c>
    </row>
    <row r="1694" spans="2:9">
      <c r="B1694" s="16" t="s">
        <v>3637</v>
      </c>
      <c r="C1694" s="16" t="s">
        <v>2124</v>
      </c>
      <c r="D1694" s="16" t="s">
        <v>2213</v>
      </c>
      <c r="E1694" s="16" t="s">
        <v>31</v>
      </c>
      <c r="F1694" s="16" t="s">
        <v>2126</v>
      </c>
      <c r="G1694" s="16" t="s">
        <v>2598</v>
      </c>
      <c r="H1694" s="16" t="s">
        <v>254</v>
      </c>
      <c r="I1694" s="16" t="s">
        <v>3697</v>
      </c>
    </row>
    <row r="1695" spans="2:9">
      <c r="B1695" s="16" t="s">
        <v>3637</v>
      </c>
      <c r="C1695" s="16" t="s">
        <v>2136</v>
      </c>
      <c r="D1695" s="16" t="s">
        <v>2137</v>
      </c>
      <c r="E1695" s="16" t="s">
        <v>226</v>
      </c>
      <c r="F1695" s="16" t="s">
        <v>2138</v>
      </c>
      <c r="G1695" s="16" t="s">
        <v>2139</v>
      </c>
      <c r="H1695" s="16" t="s">
        <v>92</v>
      </c>
      <c r="I1695" s="16" t="s">
        <v>3698</v>
      </c>
    </row>
    <row r="1696" spans="2:9">
      <c r="B1696" s="16" t="s">
        <v>3637</v>
      </c>
      <c r="C1696" s="16" t="s">
        <v>3699</v>
      </c>
      <c r="D1696" s="16" t="s">
        <v>1127</v>
      </c>
      <c r="E1696" s="16" t="s">
        <v>31</v>
      </c>
      <c r="F1696" s="16" t="s">
        <v>1128</v>
      </c>
      <c r="G1696" s="16" t="s">
        <v>3700</v>
      </c>
      <c r="H1696" s="16" t="s">
        <v>122</v>
      </c>
      <c r="I1696" s="16" t="s">
        <v>3701</v>
      </c>
    </row>
    <row r="1697" spans="2:9">
      <c r="B1697" s="16" t="s">
        <v>3637</v>
      </c>
      <c r="C1697" s="16" t="s">
        <v>154</v>
      </c>
      <c r="D1697" s="16" t="s">
        <v>3702</v>
      </c>
      <c r="E1697" s="16" t="s">
        <v>226</v>
      </c>
      <c r="F1697" s="16" t="s">
        <v>156</v>
      </c>
      <c r="G1697" s="16" t="s">
        <v>91</v>
      </c>
      <c r="H1697" s="16" t="s">
        <v>157</v>
      </c>
      <c r="I1697" s="16" t="s">
        <v>3703</v>
      </c>
    </row>
    <row r="1698" spans="2:9">
      <c r="B1698" s="16" t="s">
        <v>3637</v>
      </c>
      <c r="C1698" s="16" t="s">
        <v>3704</v>
      </c>
      <c r="D1698" s="16" t="s">
        <v>3705</v>
      </c>
      <c r="E1698" s="16" t="s">
        <v>31</v>
      </c>
      <c r="F1698" s="16" t="s">
        <v>3706</v>
      </c>
      <c r="G1698" s="16" t="s">
        <v>3707</v>
      </c>
      <c r="H1698" s="16" t="s">
        <v>131</v>
      </c>
      <c r="I1698" s="16" t="s">
        <v>3708</v>
      </c>
    </row>
    <row r="1699" spans="2:9">
      <c r="B1699" s="16" t="s">
        <v>3637</v>
      </c>
      <c r="C1699" s="16" t="s">
        <v>29</v>
      </c>
      <c r="D1699" s="16" t="s">
        <v>30</v>
      </c>
      <c r="E1699" s="16" t="s">
        <v>31</v>
      </c>
      <c r="F1699" s="16" t="s">
        <v>3125</v>
      </c>
      <c r="G1699" s="16" t="s">
        <v>29</v>
      </c>
      <c r="H1699" s="16" t="s">
        <v>29</v>
      </c>
      <c r="I1699" s="16" t="s">
        <v>3709</v>
      </c>
    </row>
    <row r="1700" spans="2:9">
      <c r="B1700" s="16" t="s">
        <v>3637</v>
      </c>
      <c r="C1700" s="16" t="s">
        <v>62</v>
      </c>
      <c r="D1700" s="16" t="s">
        <v>3710</v>
      </c>
      <c r="E1700" s="16" t="s">
        <v>31</v>
      </c>
      <c r="F1700" s="16" t="s">
        <v>3711</v>
      </c>
      <c r="G1700" s="16" t="s">
        <v>65</v>
      </c>
      <c r="H1700" s="16" t="s">
        <v>561</v>
      </c>
      <c r="I1700" s="16" t="s">
        <v>3709</v>
      </c>
    </row>
    <row r="1701" spans="2:9">
      <c r="B1701" s="16" t="s">
        <v>3637</v>
      </c>
      <c r="C1701" s="16" t="s">
        <v>29</v>
      </c>
      <c r="D1701" s="16" t="s">
        <v>30</v>
      </c>
      <c r="E1701" s="16" t="s">
        <v>31</v>
      </c>
      <c r="F1701" s="16" t="s">
        <v>3712</v>
      </c>
      <c r="G1701" s="16" t="s">
        <v>29</v>
      </c>
      <c r="H1701" s="16" t="s">
        <v>29</v>
      </c>
      <c r="I1701" s="16" t="s">
        <v>3713</v>
      </c>
    </row>
    <row r="1702" spans="2:9">
      <c r="B1702" s="16" t="s">
        <v>3637</v>
      </c>
      <c r="C1702" s="16" t="s">
        <v>2438</v>
      </c>
      <c r="D1702" s="16" t="s">
        <v>2439</v>
      </c>
      <c r="E1702" s="16" t="s">
        <v>31</v>
      </c>
      <c r="F1702" s="16" t="s">
        <v>246</v>
      </c>
      <c r="G1702" s="16" t="s">
        <v>37</v>
      </c>
      <c r="H1702" s="16" t="s">
        <v>38</v>
      </c>
      <c r="I1702" s="16" t="s">
        <v>3713</v>
      </c>
    </row>
    <row r="1703" spans="2:9">
      <c r="B1703" s="16" t="s">
        <v>3637</v>
      </c>
      <c r="C1703" s="16" t="s">
        <v>3714</v>
      </c>
      <c r="D1703" s="16" t="s">
        <v>3715</v>
      </c>
      <c r="E1703" s="16" t="s">
        <v>31</v>
      </c>
      <c r="F1703" s="16" t="s">
        <v>246</v>
      </c>
      <c r="G1703" s="16" t="s">
        <v>247</v>
      </c>
      <c r="H1703" s="16" t="s">
        <v>248</v>
      </c>
      <c r="I1703" s="16" t="s">
        <v>3716</v>
      </c>
    </row>
    <row r="1704" spans="2:9">
      <c r="B1704" s="16" t="s">
        <v>3637</v>
      </c>
      <c r="C1704" s="16" t="s">
        <v>867</v>
      </c>
      <c r="D1704" s="16" t="s">
        <v>1119</v>
      </c>
      <c r="E1704" s="16" t="s">
        <v>226</v>
      </c>
      <c r="F1704" s="16" t="s">
        <v>1120</v>
      </c>
      <c r="G1704" s="16" t="s">
        <v>870</v>
      </c>
      <c r="H1704" s="16" t="s">
        <v>1121</v>
      </c>
      <c r="I1704" s="16" t="s">
        <v>3717</v>
      </c>
    </row>
    <row r="1705" spans="2:9">
      <c r="B1705" s="16" t="s">
        <v>3637</v>
      </c>
      <c r="C1705" s="16" t="s">
        <v>233</v>
      </c>
      <c r="D1705" s="16" t="s">
        <v>1127</v>
      </c>
      <c r="E1705" s="16" t="s">
        <v>31</v>
      </c>
      <c r="F1705" s="16" t="s">
        <v>1128</v>
      </c>
      <c r="G1705" s="16" t="s">
        <v>1129</v>
      </c>
      <c r="H1705" s="16" t="s">
        <v>37</v>
      </c>
      <c r="I1705" s="16" t="s">
        <v>3718</v>
      </c>
    </row>
    <row r="1706" spans="2:9">
      <c r="B1706" s="16" t="s">
        <v>3637</v>
      </c>
      <c r="C1706" s="16" t="s">
        <v>29</v>
      </c>
      <c r="D1706" s="16" t="s">
        <v>30</v>
      </c>
      <c r="E1706" s="16" t="s">
        <v>31</v>
      </c>
      <c r="F1706" s="16" t="s">
        <v>3719</v>
      </c>
      <c r="G1706" s="16" t="s">
        <v>29</v>
      </c>
      <c r="H1706" s="16" t="s">
        <v>29</v>
      </c>
      <c r="I1706" s="16" t="s">
        <v>3720</v>
      </c>
    </row>
    <row r="1707" spans="2:9">
      <c r="B1707" s="16" t="s">
        <v>3637</v>
      </c>
      <c r="C1707" s="16" t="s">
        <v>3457</v>
      </c>
      <c r="D1707" s="16" t="s">
        <v>3458</v>
      </c>
      <c r="E1707" s="16" t="s">
        <v>31</v>
      </c>
      <c r="F1707" s="16" t="s">
        <v>904</v>
      </c>
      <c r="G1707" s="16" t="s">
        <v>37</v>
      </c>
      <c r="H1707" s="16" t="s">
        <v>38</v>
      </c>
      <c r="I1707" s="16" t="s">
        <v>3720</v>
      </c>
    </row>
    <row r="1708" spans="2:9">
      <c r="B1708" s="16" t="s">
        <v>3637</v>
      </c>
      <c r="C1708" s="16" t="s">
        <v>151</v>
      </c>
      <c r="D1708" s="16" t="s">
        <v>152</v>
      </c>
      <c r="E1708" s="16" t="s">
        <v>31</v>
      </c>
      <c r="F1708" s="16" t="s">
        <v>153</v>
      </c>
      <c r="G1708" s="16" t="s">
        <v>29</v>
      </c>
      <c r="H1708" s="16" t="s">
        <v>29</v>
      </c>
      <c r="I1708" s="16" t="s">
        <v>3720</v>
      </c>
    </row>
    <row r="1709" spans="2:9">
      <c r="B1709" s="16" t="s">
        <v>3637</v>
      </c>
      <c r="C1709" s="16" t="s">
        <v>3721</v>
      </c>
      <c r="D1709" s="16" t="s">
        <v>3722</v>
      </c>
      <c r="E1709" s="16" t="s">
        <v>31</v>
      </c>
      <c r="F1709" s="16" t="s">
        <v>98</v>
      </c>
      <c r="G1709" s="16" t="s">
        <v>99</v>
      </c>
      <c r="H1709" s="16" t="s">
        <v>100</v>
      </c>
      <c r="I1709" s="16" t="s">
        <v>3723</v>
      </c>
    </row>
    <row r="1710" spans="2:9">
      <c r="B1710" s="16" t="s">
        <v>3637</v>
      </c>
      <c r="C1710" s="16" t="s">
        <v>3724</v>
      </c>
      <c r="D1710" s="16" t="s">
        <v>3725</v>
      </c>
      <c r="E1710" s="16" t="s">
        <v>31</v>
      </c>
      <c r="F1710" s="16" t="s">
        <v>246</v>
      </c>
      <c r="G1710" s="16" t="s">
        <v>3726</v>
      </c>
      <c r="H1710" s="16" t="s">
        <v>2330</v>
      </c>
      <c r="I1710" s="16" t="s">
        <v>3727</v>
      </c>
    </row>
    <row r="1711" spans="2:9">
      <c r="B1711" s="16" t="s">
        <v>3637</v>
      </c>
      <c r="C1711" s="16" t="s">
        <v>822</v>
      </c>
      <c r="D1711" s="16" t="s">
        <v>3728</v>
      </c>
      <c r="E1711" s="16" t="s">
        <v>226</v>
      </c>
      <c r="F1711" s="16" t="s">
        <v>3729</v>
      </c>
      <c r="G1711" s="16" t="s">
        <v>627</v>
      </c>
      <c r="H1711" s="16" t="s">
        <v>226</v>
      </c>
      <c r="I1711" s="16" t="s">
        <v>3730</v>
      </c>
    </row>
    <row r="1712" spans="2:9">
      <c r="B1712" s="16" t="s">
        <v>3637</v>
      </c>
      <c r="C1712" s="16" t="s">
        <v>825</v>
      </c>
      <c r="D1712" s="16" t="s">
        <v>3731</v>
      </c>
      <c r="E1712" s="16" t="s">
        <v>226</v>
      </c>
      <c r="F1712" s="16" t="s">
        <v>3729</v>
      </c>
      <c r="G1712" s="16" t="s">
        <v>627</v>
      </c>
      <c r="H1712" s="16" t="s">
        <v>226</v>
      </c>
      <c r="I1712" s="16" t="s">
        <v>3730</v>
      </c>
    </row>
    <row r="1713" spans="2:9">
      <c r="B1713" s="16" t="s">
        <v>3637</v>
      </c>
      <c r="C1713" s="16" t="s">
        <v>29</v>
      </c>
      <c r="D1713" s="16" t="s">
        <v>30</v>
      </c>
      <c r="E1713" s="16" t="s">
        <v>31</v>
      </c>
      <c r="F1713" s="16" t="s">
        <v>2369</v>
      </c>
      <c r="G1713" s="16" t="s">
        <v>29</v>
      </c>
      <c r="H1713" s="16" t="s">
        <v>29</v>
      </c>
      <c r="I1713" s="16" t="s">
        <v>3732</v>
      </c>
    </row>
    <row r="1714" spans="2:9">
      <c r="B1714" s="16" t="s">
        <v>3637</v>
      </c>
      <c r="C1714" s="16" t="s">
        <v>3733</v>
      </c>
      <c r="D1714" s="16" t="s">
        <v>3734</v>
      </c>
      <c r="E1714" s="16" t="s">
        <v>31</v>
      </c>
      <c r="F1714" s="16" t="s">
        <v>246</v>
      </c>
      <c r="G1714" s="16" t="s">
        <v>37</v>
      </c>
      <c r="H1714" s="16" t="s">
        <v>38</v>
      </c>
      <c r="I1714" s="16" t="s">
        <v>3732</v>
      </c>
    </row>
    <row r="1715" spans="2:9">
      <c r="B1715" s="16" t="s">
        <v>3637</v>
      </c>
      <c r="C1715" s="16" t="s">
        <v>828</v>
      </c>
      <c r="D1715" s="16" t="s">
        <v>1403</v>
      </c>
      <c r="E1715" s="16" t="s">
        <v>31</v>
      </c>
      <c r="F1715" s="16" t="s">
        <v>37</v>
      </c>
      <c r="G1715" s="16" t="s">
        <v>830</v>
      </c>
      <c r="H1715" s="16" t="s">
        <v>29</v>
      </c>
      <c r="I1715" s="16" t="s">
        <v>3735</v>
      </c>
    </row>
    <row r="1716" spans="2:9">
      <c r="B1716" s="16" t="s">
        <v>3637</v>
      </c>
      <c r="C1716" s="16" t="s">
        <v>832</v>
      </c>
      <c r="D1716" s="16" t="s">
        <v>1405</v>
      </c>
      <c r="E1716" s="16" t="s">
        <v>122</v>
      </c>
      <c r="F1716" s="16" t="s">
        <v>1406</v>
      </c>
      <c r="G1716" s="16" t="s">
        <v>835</v>
      </c>
      <c r="H1716" s="16" t="s">
        <v>308</v>
      </c>
      <c r="I1716" s="16" t="s">
        <v>3735</v>
      </c>
    </row>
    <row r="1717" spans="2:9">
      <c r="B1717" s="16" t="s">
        <v>3637</v>
      </c>
      <c r="C1717" s="16" t="s">
        <v>39</v>
      </c>
      <c r="D1717" s="16" t="s">
        <v>40</v>
      </c>
      <c r="E1717" s="16" t="s">
        <v>31</v>
      </c>
      <c r="F1717" s="16" t="s">
        <v>41</v>
      </c>
      <c r="G1717" s="16" t="s">
        <v>42</v>
      </c>
      <c r="H1717" s="16" t="s">
        <v>43</v>
      </c>
      <c r="I1717" s="16" t="s">
        <v>3735</v>
      </c>
    </row>
    <row r="1718" spans="2:9">
      <c r="B1718" s="16" t="s">
        <v>3637</v>
      </c>
      <c r="C1718" s="16" t="s">
        <v>857</v>
      </c>
      <c r="D1718" s="16" t="s">
        <v>3736</v>
      </c>
      <c r="E1718" s="16" t="s">
        <v>31</v>
      </c>
      <c r="F1718" s="16" t="s">
        <v>3737</v>
      </c>
      <c r="G1718" s="16" t="s">
        <v>427</v>
      </c>
      <c r="H1718" s="16" t="s">
        <v>860</v>
      </c>
      <c r="I1718" s="16" t="s">
        <v>3735</v>
      </c>
    </row>
    <row r="1719" spans="2:9">
      <c r="B1719" s="16" t="s">
        <v>3637</v>
      </c>
      <c r="C1719" s="16" t="s">
        <v>3738</v>
      </c>
      <c r="D1719" s="16" t="s">
        <v>3739</v>
      </c>
      <c r="E1719" s="16" t="s">
        <v>31</v>
      </c>
      <c r="F1719" s="16" t="s">
        <v>1574</v>
      </c>
      <c r="G1719" s="16" t="s">
        <v>38</v>
      </c>
      <c r="H1719" s="16" t="s">
        <v>3740</v>
      </c>
      <c r="I1719" s="16" t="s">
        <v>3735</v>
      </c>
    </row>
    <row r="1720" spans="2:9">
      <c r="B1720" s="16" t="s">
        <v>3637</v>
      </c>
      <c r="C1720" s="16" t="s">
        <v>127</v>
      </c>
      <c r="D1720" s="16" t="s">
        <v>525</v>
      </c>
      <c r="E1720" s="16" t="s">
        <v>31</v>
      </c>
      <c r="F1720" s="16" t="s">
        <v>526</v>
      </c>
      <c r="G1720" s="16" t="s">
        <v>130</v>
      </c>
      <c r="H1720" s="16" t="s">
        <v>527</v>
      </c>
      <c r="I1720" s="16" t="s">
        <v>3741</v>
      </c>
    </row>
    <row r="1721" spans="2:9">
      <c r="B1721" s="16" t="s">
        <v>3742</v>
      </c>
      <c r="C1721" s="16" t="s">
        <v>120</v>
      </c>
      <c r="D1721" s="16" t="s">
        <v>239</v>
      </c>
      <c r="E1721" s="16" t="s">
        <v>226</v>
      </c>
      <c r="F1721" s="16" t="s">
        <v>240</v>
      </c>
      <c r="G1721" s="16" t="s">
        <v>124</v>
      </c>
      <c r="H1721" s="16" t="s">
        <v>157</v>
      </c>
      <c r="I1721" s="16" t="s">
        <v>3743</v>
      </c>
    </row>
    <row r="1722" spans="2:9">
      <c r="B1722" s="16" t="s">
        <v>3742</v>
      </c>
      <c r="C1722" s="16" t="s">
        <v>974</v>
      </c>
      <c r="D1722" s="16" t="s">
        <v>975</v>
      </c>
      <c r="E1722" s="16" t="s">
        <v>31</v>
      </c>
      <c r="F1722" s="16" t="s">
        <v>2009</v>
      </c>
      <c r="G1722" s="16" t="s">
        <v>204</v>
      </c>
      <c r="H1722" s="16" t="s">
        <v>131</v>
      </c>
      <c r="I1722" s="16" t="s">
        <v>3744</v>
      </c>
    </row>
    <row r="1723" spans="2:9">
      <c r="B1723" s="16" t="s">
        <v>3742</v>
      </c>
      <c r="C1723" s="16" t="s">
        <v>3745</v>
      </c>
      <c r="D1723" s="16" t="s">
        <v>3746</v>
      </c>
      <c r="E1723" s="16" t="s">
        <v>31</v>
      </c>
      <c r="F1723" s="16" t="s">
        <v>3747</v>
      </c>
      <c r="G1723" s="16" t="s">
        <v>3748</v>
      </c>
      <c r="H1723" s="16" t="s">
        <v>551</v>
      </c>
      <c r="I1723" s="16" t="s">
        <v>3749</v>
      </c>
    </row>
    <row r="1724" spans="2:9">
      <c r="B1724" s="16" t="s">
        <v>3742</v>
      </c>
      <c r="C1724" s="16" t="s">
        <v>3750</v>
      </c>
      <c r="D1724" s="16" t="s">
        <v>3751</v>
      </c>
      <c r="E1724" s="16" t="s">
        <v>31</v>
      </c>
      <c r="F1724" s="16" t="s">
        <v>3752</v>
      </c>
      <c r="G1724" s="16" t="s">
        <v>3753</v>
      </c>
      <c r="H1724" s="16" t="s">
        <v>1308</v>
      </c>
      <c r="I1724" s="16" t="s">
        <v>3749</v>
      </c>
    </row>
    <row r="1725" spans="2:9">
      <c r="B1725" s="16" t="s">
        <v>3742</v>
      </c>
      <c r="C1725" s="16" t="s">
        <v>3754</v>
      </c>
      <c r="D1725" s="16" t="s">
        <v>3755</v>
      </c>
      <c r="E1725" s="16" t="s">
        <v>31</v>
      </c>
      <c r="F1725" s="16" t="s">
        <v>3756</v>
      </c>
      <c r="G1725" s="16" t="s">
        <v>3757</v>
      </c>
      <c r="H1725" s="16" t="s">
        <v>1308</v>
      </c>
      <c r="I1725" s="16" t="s">
        <v>3749</v>
      </c>
    </row>
    <row r="1726" spans="2:9">
      <c r="B1726" s="16" t="s">
        <v>3742</v>
      </c>
      <c r="C1726" s="16" t="s">
        <v>3758</v>
      </c>
      <c r="D1726" s="16" t="s">
        <v>3759</v>
      </c>
      <c r="E1726" s="16" t="s">
        <v>122</v>
      </c>
      <c r="F1726" s="16" t="s">
        <v>3747</v>
      </c>
      <c r="G1726" s="16" t="s">
        <v>3760</v>
      </c>
      <c r="H1726" s="16" t="s">
        <v>1013</v>
      </c>
      <c r="I1726" s="16" t="s">
        <v>3749</v>
      </c>
    </row>
    <row r="1727" spans="2:9">
      <c r="B1727" s="16" t="s">
        <v>3742</v>
      </c>
      <c r="C1727" s="16" t="s">
        <v>3761</v>
      </c>
      <c r="D1727" s="16" t="s">
        <v>3762</v>
      </c>
      <c r="E1727" s="16" t="s">
        <v>226</v>
      </c>
      <c r="F1727" s="16" t="s">
        <v>3763</v>
      </c>
      <c r="G1727" s="16" t="s">
        <v>2002</v>
      </c>
      <c r="H1727" s="16" t="s">
        <v>527</v>
      </c>
      <c r="I1727" s="16" t="s">
        <v>3764</v>
      </c>
    </row>
    <row r="1728" spans="2:9">
      <c r="B1728" s="16" t="s">
        <v>3742</v>
      </c>
      <c r="C1728" s="16" t="s">
        <v>3765</v>
      </c>
      <c r="D1728" s="16" t="s">
        <v>3766</v>
      </c>
      <c r="E1728" s="16" t="s">
        <v>31</v>
      </c>
      <c r="F1728" s="16" t="s">
        <v>3767</v>
      </c>
      <c r="G1728" s="16" t="s">
        <v>3768</v>
      </c>
      <c r="H1728" s="16" t="s">
        <v>408</v>
      </c>
      <c r="I1728" s="16" t="s">
        <v>3769</v>
      </c>
    </row>
    <row r="1729" spans="2:9">
      <c r="B1729" s="16" t="s">
        <v>3742</v>
      </c>
      <c r="C1729" s="16" t="s">
        <v>3765</v>
      </c>
      <c r="D1729" s="16" t="s">
        <v>3766</v>
      </c>
      <c r="E1729" s="16" t="s">
        <v>31</v>
      </c>
      <c r="F1729" s="16" t="s">
        <v>3767</v>
      </c>
      <c r="G1729" s="16" t="s">
        <v>3768</v>
      </c>
      <c r="H1729" s="16" t="s">
        <v>408</v>
      </c>
      <c r="I1729" s="16" t="s">
        <v>3770</v>
      </c>
    </row>
    <row r="1730" spans="2:9">
      <c r="B1730" s="16" t="s">
        <v>3742</v>
      </c>
      <c r="C1730" s="16" t="s">
        <v>618</v>
      </c>
      <c r="D1730" s="16" t="s">
        <v>1700</v>
      </c>
      <c r="E1730" s="16" t="s">
        <v>31</v>
      </c>
      <c r="F1730" s="16" t="s">
        <v>620</v>
      </c>
      <c r="G1730" s="16" t="s">
        <v>37</v>
      </c>
      <c r="H1730" s="16" t="s">
        <v>38</v>
      </c>
      <c r="I1730" s="16" t="s">
        <v>3771</v>
      </c>
    </row>
    <row r="1731" spans="2:9">
      <c r="B1731" s="16" t="s">
        <v>3742</v>
      </c>
      <c r="C1731" s="16" t="s">
        <v>2277</v>
      </c>
      <c r="D1731" s="16" t="s">
        <v>2278</v>
      </c>
      <c r="E1731" s="16" t="s">
        <v>31</v>
      </c>
      <c r="F1731" s="16" t="s">
        <v>2279</v>
      </c>
      <c r="G1731" s="16" t="s">
        <v>2280</v>
      </c>
      <c r="H1731" s="16" t="s">
        <v>222</v>
      </c>
      <c r="I1731" s="16" t="s">
        <v>3772</v>
      </c>
    </row>
    <row r="1732" spans="2:9">
      <c r="B1732" s="16" t="s">
        <v>3742</v>
      </c>
      <c r="C1732" s="16" t="s">
        <v>151</v>
      </c>
      <c r="D1732" s="16" t="s">
        <v>1712</v>
      </c>
      <c r="E1732" s="16" t="s">
        <v>31</v>
      </c>
      <c r="F1732" s="16" t="s">
        <v>1713</v>
      </c>
      <c r="G1732" s="16" t="s">
        <v>29</v>
      </c>
      <c r="H1732" s="16" t="s">
        <v>29</v>
      </c>
      <c r="I1732" s="16" t="s">
        <v>3772</v>
      </c>
    </row>
    <row r="1733" spans="2:9">
      <c r="B1733" s="16" t="s">
        <v>3742</v>
      </c>
      <c r="C1733" s="16" t="s">
        <v>828</v>
      </c>
      <c r="D1733" s="16" t="s">
        <v>1403</v>
      </c>
      <c r="E1733" s="16" t="s">
        <v>31</v>
      </c>
      <c r="F1733" s="16" t="s">
        <v>37</v>
      </c>
      <c r="G1733" s="16" t="s">
        <v>830</v>
      </c>
      <c r="H1733" s="16" t="s">
        <v>29</v>
      </c>
      <c r="I1733" s="16" t="s">
        <v>3773</v>
      </c>
    </row>
    <row r="1734" spans="2:9">
      <c r="B1734" s="16" t="s">
        <v>3742</v>
      </c>
      <c r="C1734" s="16" t="s">
        <v>832</v>
      </c>
      <c r="D1734" s="16" t="s">
        <v>1405</v>
      </c>
      <c r="E1734" s="16" t="s">
        <v>122</v>
      </c>
      <c r="F1734" s="16" t="s">
        <v>1406</v>
      </c>
      <c r="G1734" s="16" t="s">
        <v>835</v>
      </c>
      <c r="H1734" s="16" t="s">
        <v>308</v>
      </c>
      <c r="I1734" s="16" t="s">
        <v>3773</v>
      </c>
    </row>
    <row r="1735" spans="2:9">
      <c r="B1735" s="16" t="s">
        <v>3742</v>
      </c>
      <c r="C1735" s="16" t="s">
        <v>29</v>
      </c>
      <c r="D1735" s="16" t="s">
        <v>30</v>
      </c>
      <c r="E1735" s="16" t="s">
        <v>31</v>
      </c>
      <c r="F1735" s="16" t="s">
        <v>3774</v>
      </c>
      <c r="G1735" s="16" t="s">
        <v>29</v>
      </c>
      <c r="H1735" s="16" t="s">
        <v>29</v>
      </c>
      <c r="I1735" s="16" t="s">
        <v>3775</v>
      </c>
    </row>
    <row r="1736" spans="2:9">
      <c r="B1736" s="16" t="s">
        <v>3742</v>
      </c>
      <c r="C1736" s="16" t="s">
        <v>3776</v>
      </c>
      <c r="D1736" s="16" t="s">
        <v>3777</v>
      </c>
      <c r="E1736" s="16" t="s">
        <v>31</v>
      </c>
      <c r="F1736" s="16" t="s">
        <v>2955</v>
      </c>
      <c r="G1736" s="16" t="s">
        <v>3778</v>
      </c>
      <c r="H1736" s="16" t="s">
        <v>972</v>
      </c>
      <c r="I1736" s="16" t="s">
        <v>3775</v>
      </c>
    </row>
    <row r="1737" spans="2:9">
      <c r="B1737" s="16" t="s">
        <v>3742</v>
      </c>
      <c r="C1737" s="16" t="s">
        <v>3779</v>
      </c>
      <c r="D1737" s="16" t="s">
        <v>3780</v>
      </c>
      <c r="E1737" s="16" t="s">
        <v>31</v>
      </c>
      <c r="F1737" s="16" t="s">
        <v>925</v>
      </c>
      <c r="G1737" s="16" t="s">
        <v>37</v>
      </c>
      <c r="H1737" s="16" t="s">
        <v>38</v>
      </c>
      <c r="I1737" s="16" t="s">
        <v>3781</v>
      </c>
    </row>
    <row r="1738" spans="2:9">
      <c r="B1738" s="16" t="s">
        <v>3742</v>
      </c>
      <c r="C1738" s="16" t="s">
        <v>3043</v>
      </c>
      <c r="D1738" s="16" t="s">
        <v>3782</v>
      </c>
      <c r="E1738" s="16" t="s">
        <v>31</v>
      </c>
      <c r="F1738" s="16" t="s">
        <v>1356</v>
      </c>
      <c r="G1738" s="16" t="s">
        <v>783</v>
      </c>
      <c r="H1738" s="16" t="s">
        <v>927</v>
      </c>
      <c r="I1738" s="16" t="s">
        <v>3783</v>
      </c>
    </row>
    <row r="1739" spans="2:9">
      <c r="B1739" s="16" t="s">
        <v>3742</v>
      </c>
      <c r="C1739" s="16" t="s">
        <v>1658</v>
      </c>
      <c r="D1739" s="16" t="s">
        <v>1659</v>
      </c>
      <c r="E1739" s="16" t="s">
        <v>31</v>
      </c>
      <c r="F1739" s="16" t="s">
        <v>1660</v>
      </c>
      <c r="G1739" s="16" t="s">
        <v>1661</v>
      </c>
      <c r="H1739" s="16" t="s">
        <v>70</v>
      </c>
      <c r="I1739" s="16" t="s">
        <v>3784</v>
      </c>
    </row>
    <row r="1740" spans="2:9">
      <c r="B1740" s="16" t="s">
        <v>3742</v>
      </c>
      <c r="C1740" s="16" t="s">
        <v>1625</v>
      </c>
      <c r="D1740" s="16" t="s">
        <v>3785</v>
      </c>
      <c r="E1740" s="16" t="s">
        <v>31</v>
      </c>
      <c r="F1740" s="16" t="s">
        <v>1294</v>
      </c>
      <c r="G1740" s="16" t="s">
        <v>37</v>
      </c>
      <c r="H1740" s="16" t="s">
        <v>38</v>
      </c>
      <c r="I1740" s="16" t="s">
        <v>3786</v>
      </c>
    </row>
    <row r="1741" spans="2:9">
      <c r="B1741" s="16" t="s">
        <v>3742</v>
      </c>
      <c r="C1741" s="16" t="s">
        <v>3787</v>
      </c>
      <c r="D1741" s="16" t="s">
        <v>3788</v>
      </c>
      <c r="E1741" s="16" t="s">
        <v>31</v>
      </c>
      <c r="F1741" s="16" t="s">
        <v>3789</v>
      </c>
      <c r="G1741" s="16" t="s">
        <v>3790</v>
      </c>
      <c r="H1741" s="16" t="s">
        <v>3791</v>
      </c>
      <c r="I1741" s="16" t="s">
        <v>3792</v>
      </c>
    </row>
    <row r="1742" spans="2:9">
      <c r="B1742" s="16" t="s">
        <v>3742</v>
      </c>
      <c r="C1742" s="16" t="s">
        <v>2820</v>
      </c>
      <c r="D1742" s="16" t="s">
        <v>658</v>
      </c>
      <c r="E1742" s="16" t="s">
        <v>31</v>
      </c>
      <c r="F1742" s="16" t="s">
        <v>659</v>
      </c>
      <c r="G1742" s="16" t="s">
        <v>660</v>
      </c>
      <c r="H1742" s="16" t="s">
        <v>100</v>
      </c>
      <c r="I1742" s="16" t="s">
        <v>3793</v>
      </c>
    </row>
    <row r="1743" spans="2:9">
      <c r="B1743" s="16" t="s">
        <v>3742</v>
      </c>
      <c r="C1743" s="16" t="s">
        <v>3794</v>
      </c>
      <c r="D1743" s="16" t="s">
        <v>3795</v>
      </c>
      <c r="E1743" s="16" t="s">
        <v>31</v>
      </c>
      <c r="F1743" s="16" t="s">
        <v>3796</v>
      </c>
      <c r="G1743" s="16" t="s">
        <v>3797</v>
      </c>
      <c r="H1743" s="16" t="s">
        <v>100</v>
      </c>
      <c r="I1743" s="16" t="s">
        <v>3798</v>
      </c>
    </row>
    <row r="1744" spans="2:9">
      <c r="B1744" s="16" t="s">
        <v>3742</v>
      </c>
      <c r="C1744" s="16" t="s">
        <v>29</v>
      </c>
      <c r="D1744" s="16" t="s">
        <v>30</v>
      </c>
      <c r="E1744" s="16" t="s">
        <v>31</v>
      </c>
      <c r="F1744" s="16" t="s">
        <v>929</v>
      </c>
      <c r="G1744" s="16" t="s">
        <v>29</v>
      </c>
      <c r="H1744" s="16" t="s">
        <v>29</v>
      </c>
      <c r="I1744" s="16" t="s">
        <v>3799</v>
      </c>
    </row>
    <row r="1745" spans="2:9">
      <c r="B1745" s="16" t="s">
        <v>3742</v>
      </c>
      <c r="C1745" s="16" t="s">
        <v>792</v>
      </c>
      <c r="D1745" s="16" t="s">
        <v>793</v>
      </c>
      <c r="E1745" s="16" t="s">
        <v>31</v>
      </c>
      <c r="F1745" s="16" t="s">
        <v>794</v>
      </c>
      <c r="G1745" s="16" t="s">
        <v>795</v>
      </c>
      <c r="H1745" s="16" t="s">
        <v>254</v>
      </c>
      <c r="I1745" s="16" t="s">
        <v>3799</v>
      </c>
    </row>
    <row r="1746" spans="2:9">
      <c r="B1746" s="16" t="s">
        <v>3742</v>
      </c>
      <c r="C1746" s="16" t="s">
        <v>151</v>
      </c>
      <c r="D1746" s="16" t="s">
        <v>152</v>
      </c>
      <c r="E1746" s="16" t="s">
        <v>226</v>
      </c>
      <c r="F1746" s="16" t="s">
        <v>153</v>
      </c>
      <c r="G1746" s="16" t="s">
        <v>29</v>
      </c>
      <c r="H1746" s="16" t="s">
        <v>29</v>
      </c>
      <c r="I1746" s="16" t="s">
        <v>3800</v>
      </c>
    </row>
    <row r="1747" spans="2:9">
      <c r="B1747" s="16" t="s">
        <v>3742</v>
      </c>
      <c r="C1747" s="16" t="s">
        <v>3297</v>
      </c>
      <c r="D1747" s="16" t="s">
        <v>3801</v>
      </c>
      <c r="E1747" s="16" t="s">
        <v>31</v>
      </c>
      <c r="F1747" s="16" t="s">
        <v>2009</v>
      </c>
      <c r="G1747" s="16" t="s">
        <v>204</v>
      </c>
      <c r="H1747" s="16" t="s">
        <v>131</v>
      </c>
      <c r="I1747" s="16" t="s">
        <v>3802</v>
      </c>
    </row>
    <row r="1748" spans="2:9">
      <c r="B1748" s="16" t="s">
        <v>3742</v>
      </c>
      <c r="C1748" s="16" t="s">
        <v>3803</v>
      </c>
      <c r="D1748" s="16" t="s">
        <v>3804</v>
      </c>
      <c r="E1748" s="16" t="s">
        <v>31</v>
      </c>
      <c r="F1748" s="16" t="s">
        <v>3805</v>
      </c>
      <c r="G1748" s="16" t="s">
        <v>37</v>
      </c>
      <c r="H1748" s="16" t="s">
        <v>38</v>
      </c>
      <c r="I1748" s="16" t="s">
        <v>3806</v>
      </c>
    </row>
    <row r="1749" spans="2:9">
      <c r="B1749" s="16" t="s">
        <v>3742</v>
      </c>
      <c r="C1749" s="16" t="s">
        <v>1340</v>
      </c>
      <c r="D1749" s="16" t="s">
        <v>924</v>
      </c>
      <c r="E1749" s="16" t="s">
        <v>31</v>
      </c>
      <c r="F1749" s="16" t="s">
        <v>925</v>
      </c>
      <c r="G1749" s="16" t="s">
        <v>1341</v>
      </c>
      <c r="H1749" s="16" t="s">
        <v>144</v>
      </c>
      <c r="I1749" s="16" t="s">
        <v>3807</v>
      </c>
    </row>
    <row r="1750" spans="2:9">
      <c r="B1750" s="16" t="s">
        <v>3742</v>
      </c>
      <c r="C1750" s="16" t="s">
        <v>2242</v>
      </c>
      <c r="D1750" s="16" t="s">
        <v>882</v>
      </c>
      <c r="E1750" s="16" t="s">
        <v>31</v>
      </c>
      <c r="F1750" s="16" t="s">
        <v>883</v>
      </c>
      <c r="G1750" s="16" t="s">
        <v>884</v>
      </c>
      <c r="H1750" s="16" t="s">
        <v>105</v>
      </c>
      <c r="I1750" s="16" t="s">
        <v>3807</v>
      </c>
    </row>
    <row r="1751" spans="2:9">
      <c r="B1751" s="16" t="s">
        <v>3742</v>
      </c>
      <c r="C1751" s="16" t="s">
        <v>3808</v>
      </c>
      <c r="D1751" s="16" t="s">
        <v>3809</v>
      </c>
      <c r="E1751" s="16" t="s">
        <v>31</v>
      </c>
      <c r="F1751" s="16" t="s">
        <v>3810</v>
      </c>
      <c r="G1751" s="16" t="s">
        <v>3811</v>
      </c>
      <c r="H1751" s="16" t="s">
        <v>1535</v>
      </c>
      <c r="I1751" s="16" t="s">
        <v>3812</v>
      </c>
    </row>
    <row r="1752" spans="2:9">
      <c r="B1752" s="16" t="s">
        <v>3742</v>
      </c>
      <c r="C1752" s="16" t="s">
        <v>3813</v>
      </c>
      <c r="D1752" s="16" t="s">
        <v>3814</v>
      </c>
      <c r="E1752" s="16" t="s">
        <v>31</v>
      </c>
      <c r="F1752" s="16" t="s">
        <v>3815</v>
      </c>
      <c r="G1752" s="16" t="s">
        <v>3816</v>
      </c>
      <c r="H1752" s="16" t="s">
        <v>216</v>
      </c>
      <c r="I1752" s="16" t="s">
        <v>3817</v>
      </c>
    </row>
    <row r="1753" spans="2:9">
      <c r="B1753" s="16" t="s">
        <v>3742</v>
      </c>
      <c r="C1753" s="16" t="s">
        <v>3440</v>
      </c>
      <c r="D1753" s="16" t="s">
        <v>3441</v>
      </c>
      <c r="E1753" s="16" t="s">
        <v>31</v>
      </c>
      <c r="F1753" s="16" t="s">
        <v>240</v>
      </c>
      <c r="G1753" s="16" t="s">
        <v>240</v>
      </c>
      <c r="H1753" s="16" t="s">
        <v>37</v>
      </c>
      <c r="I1753" s="16" t="s">
        <v>3817</v>
      </c>
    </row>
    <row r="1754" spans="2:9">
      <c r="B1754" s="16" t="s">
        <v>3742</v>
      </c>
      <c r="C1754" s="16" t="s">
        <v>3818</v>
      </c>
      <c r="D1754" s="16" t="s">
        <v>3819</v>
      </c>
      <c r="E1754" s="16" t="s">
        <v>31</v>
      </c>
      <c r="F1754" s="16" t="s">
        <v>3820</v>
      </c>
      <c r="G1754" s="16" t="s">
        <v>3821</v>
      </c>
      <c r="H1754" s="16" t="s">
        <v>408</v>
      </c>
      <c r="I1754" s="16" t="s">
        <v>3822</v>
      </c>
    </row>
    <row r="1755" spans="2:9">
      <c r="B1755" s="16" t="s">
        <v>3742</v>
      </c>
      <c r="C1755" s="16" t="s">
        <v>3823</v>
      </c>
      <c r="D1755" s="16" t="s">
        <v>3824</v>
      </c>
      <c r="E1755" s="16" t="s">
        <v>31</v>
      </c>
      <c r="F1755" s="16" t="s">
        <v>875</v>
      </c>
      <c r="G1755" s="16" t="s">
        <v>3825</v>
      </c>
      <c r="H1755" s="16" t="s">
        <v>100</v>
      </c>
      <c r="I1755" s="16" t="s">
        <v>3826</v>
      </c>
    </row>
    <row r="1756" spans="2:9">
      <c r="B1756" s="16" t="s">
        <v>3742</v>
      </c>
      <c r="C1756" s="16" t="s">
        <v>497</v>
      </c>
      <c r="D1756" s="16" t="s">
        <v>498</v>
      </c>
      <c r="E1756" s="16" t="s">
        <v>31</v>
      </c>
      <c r="F1756" s="16" t="s">
        <v>499</v>
      </c>
      <c r="G1756" s="16" t="s">
        <v>500</v>
      </c>
      <c r="H1756" s="16" t="s">
        <v>501</v>
      </c>
      <c r="I1756" s="16" t="s">
        <v>3827</v>
      </c>
    </row>
    <row r="1757" spans="2:9">
      <c r="B1757" s="16" t="s">
        <v>3742</v>
      </c>
      <c r="C1757" s="16" t="s">
        <v>151</v>
      </c>
      <c r="D1757" s="16" t="s">
        <v>1471</v>
      </c>
      <c r="E1757" s="16" t="s">
        <v>31</v>
      </c>
      <c r="F1757" s="16" t="s">
        <v>1472</v>
      </c>
      <c r="G1757" s="16" t="s">
        <v>29</v>
      </c>
      <c r="H1757" s="16" t="s">
        <v>29</v>
      </c>
      <c r="I1757" s="16" t="s">
        <v>3828</v>
      </c>
    </row>
    <row r="1758" spans="2:9">
      <c r="B1758" s="16" t="s">
        <v>3742</v>
      </c>
      <c r="C1758" s="16" t="s">
        <v>151</v>
      </c>
      <c r="D1758" s="16" t="s">
        <v>1471</v>
      </c>
      <c r="E1758" s="16" t="s">
        <v>31</v>
      </c>
      <c r="F1758" s="16" t="s">
        <v>1472</v>
      </c>
      <c r="G1758" s="16" t="s">
        <v>29</v>
      </c>
      <c r="H1758" s="16" t="s">
        <v>29</v>
      </c>
      <c r="I1758" s="16" t="s">
        <v>3829</v>
      </c>
    </row>
    <row r="1759" spans="2:9">
      <c r="B1759" s="16" t="s">
        <v>3742</v>
      </c>
      <c r="C1759" s="16" t="s">
        <v>251</v>
      </c>
      <c r="D1759" s="16" t="s">
        <v>252</v>
      </c>
      <c r="E1759" s="16" t="s">
        <v>31</v>
      </c>
      <c r="F1759" s="16" t="s">
        <v>253</v>
      </c>
      <c r="G1759" s="16" t="s">
        <v>185</v>
      </c>
      <c r="H1759" s="16" t="s">
        <v>254</v>
      </c>
      <c r="I1759" s="16" t="s">
        <v>3830</v>
      </c>
    </row>
    <row r="1760" spans="2:9">
      <c r="B1760" s="16" t="s">
        <v>3742</v>
      </c>
      <c r="C1760" s="16" t="s">
        <v>251</v>
      </c>
      <c r="D1760" s="16" t="s">
        <v>252</v>
      </c>
      <c r="E1760" s="16" t="s">
        <v>31</v>
      </c>
      <c r="F1760" s="16" t="s">
        <v>253</v>
      </c>
      <c r="G1760" s="16" t="s">
        <v>185</v>
      </c>
      <c r="H1760" s="16" t="s">
        <v>254</v>
      </c>
      <c r="I1760" s="16" t="s">
        <v>3831</v>
      </c>
    </row>
    <row r="1761" spans="2:9">
      <c r="B1761" s="16" t="s">
        <v>3742</v>
      </c>
      <c r="C1761" s="16" t="s">
        <v>3832</v>
      </c>
      <c r="D1761" s="16" t="s">
        <v>3833</v>
      </c>
      <c r="E1761" s="16" t="s">
        <v>31</v>
      </c>
      <c r="F1761" s="16" t="s">
        <v>2501</v>
      </c>
      <c r="G1761" s="16" t="s">
        <v>29</v>
      </c>
      <c r="H1761" s="16" t="s">
        <v>29</v>
      </c>
      <c r="I1761" s="16" t="s">
        <v>3834</v>
      </c>
    </row>
    <row r="1762" spans="2:9">
      <c r="B1762" s="16" t="s">
        <v>3742</v>
      </c>
      <c r="C1762" s="16" t="s">
        <v>29</v>
      </c>
      <c r="D1762" s="16" t="s">
        <v>30</v>
      </c>
      <c r="E1762" s="16" t="s">
        <v>31</v>
      </c>
      <c r="F1762" s="16" t="s">
        <v>3835</v>
      </c>
      <c r="G1762" s="16" t="s">
        <v>29</v>
      </c>
      <c r="H1762" s="16" t="s">
        <v>29</v>
      </c>
      <c r="I1762" s="16" t="s">
        <v>3836</v>
      </c>
    </row>
    <row r="1763" spans="2:9">
      <c r="B1763" s="16" t="s">
        <v>3742</v>
      </c>
      <c r="C1763" s="16" t="s">
        <v>182</v>
      </c>
      <c r="D1763" s="16" t="s">
        <v>183</v>
      </c>
      <c r="E1763" s="16" t="s">
        <v>31</v>
      </c>
      <c r="F1763" s="16" t="s">
        <v>184</v>
      </c>
      <c r="G1763" s="16" t="s">
        <v>185</v>
      </c>
      <c r="H1763" s="16" t="s">
        <v>53</v>
      </c>
      <c r="I1763" s="16" t="s">
        <v>3836</v>
      </c>
    </row>
    <row r="1764" spans="2:9">
      <c r="B1764" s="16" t="s">
        <v>3742</v>
      </c>
      <c r="C1764" s="16" t="s">
        <v>1272</v>
      </c>
      <c r="D1764" s="16" t="s">
        <v>1273</v>
      </c>
      <c r="E1764" s="16" t="s">
        <v>31</v>
      </c>
      <c r="F1764" s="16" t="s">
        <v>1274</v>
      </c>
      <c r="G1764" s="16" t="s">
        <v>1275</v>
      </c>
      <c r="H1764" s="16" t="s">
        <v>1034</v>
      </c>
      <c r="I1764" s="16" t="s">
        <v>3837</v>
      </c>
    </row>
    <row r="1765" spans="2:9">
      <c r="B1765" s="16" t="s">
        <v>3742</v>
      </c>
      <c r="C1765" s="16" t="s">
        <v>29</v>
      </c>
      <c r="D1765" s="16" t="s">
        <v>30</v>
      </c>
      <c r="E1765" s="16" t="s">
        <v>31</v>
      </c>
      <c r="F1765" s="16" t="s">
        <v>3838</v>
      </c>
      <c r="G1765" s="16" t="s">
        <v>29</v>
      </c>
      <c r="H1765" s="16" t="s">
        <v>29</v>
      </c>
      <c r="I1765" s="16" t="s">
        <v>3839</v>
      </c>
    </row>
    <row r="1766" spans="2:9">
      <c r="B1766" s="16" t="s">
        <v>3742</v>
      </c>
      <c r="C1766" s="16" t="s">
        <v>2161</v>
      </c>
      <c r="D1766" s="16" t="s">
        <v>2162</v>
      </c>
      <c r="E1766" s="16" t="s">
        <v>226</v>
      </c>
      <c r="F1766" s="16" t="s">
        <v>2163</v>
      </c>
      <c r="G1766" s="16" t="s">
        <v>2164</v>
      </c>
      <c r="H1766" s="16" t="s">
        <v>740</v>
      </c>
      <c r="I1766" s="16" t="s">
        <v>3839</v>
      </c>
    </row>
    <row r="1767" spans="2:9">
      <c r="B1767" s="16" t="s">
        <v>3742</v>
      </c>
      <c r="C1767" s="16" t="s">
        <v>1126</v>
      </c>
      <c r="D1767" s="16" t="s">
        <v>3047</v>
      </c>
      <c r="E1767" s="16" t="s">
        <v>31</v>
      </c>
      <c r="F1767" s="16" t="s">
        <v>235</v>
      </c>
      <c r="G1767" s="16" t="s">
        <v>1129</v>
      </c>
      <c r="H1767" s="16" t="s">
        <v>131</v>
      </c>
      <c r="I1767" s="16" t="s">
        <v>3840</v>
      </c>
    </row>
    <row r="1768" spans="2:9">
      <c r="B1768" s="16" t="s">
        <v>3742</v>
      </c>
      <c r="C1768" s="16" t="s">
        <v>3841</v>
      </c>
      <c r="D1768" s="16" t="s">
        <v>3842</v>
      </c>
      <c r="E1768" s="16" t="s">
        <v>31</v>
      </c>
      <c r="F1768" s="16" t="s">
        <v>1228</v>
      </c>
      <c r="G1768" s="16" t="s">
        <v>3843</v>
      </c>
      <c r="H1768" s="16" t="s">
        <v>105</v>
      </c>
      <c r="I1768" s="16" t="s">
        <v>3844</v>
      </c>
    </row>
    <row r="1769" spans="2:9">
      <c r="B1769" s="16" t="s">
        <v>3742</v>
      </c>
      <c r="C1769" s="16" t="s">
        <v>857</v>
      </c>
      <c r="D1769" s="16" t="s">
        <v>2686</v>
      </c>
      <c r="E1769" s="16" t="s">
        <v>31</v>
      </c>
      <c r="F1769" s="16" t="s">
        <v>2637</v>
      </c>
      <c r="G1769" s="16" t="s">
        <v>427</v>
      </c>
      <c r="H1769" s="16" t="s">
        <v>860</v>
      </c>
      <c r="I1769" s="16" t="s">
        <v>3845</v>
      </c>
    </row>
    <row r="1770" spans="2:9">
      <c r="B1770" s="16" t="s">
        <v>3742</v>
      </c>
      <c r="C1770" s="16" t="s">
        <v>832</v>
      </c>
      <c r="D1770" s="16" t="s">
        <v>2687</v>
      </c>
      <c r="E1770" s="16" t="s">
        <v>122</v>
      </c>
      <c r="F1770" s="16" t="s">
        <v>2688</v>
      </c>
      <c r="G1770" s="16" t="s">
        <v>835</v>
      </c>
      <c r="H1770" s="16" t="s">
        <v>777</v>
      </c>
      <c r="I1770" s="16" t="s">
        <v>3845</v>
      </c>
    </row>
    <row r="1771" spans="2:9">
      <c r="B1771" s="16" t="s">
        <v>3742</v>
      </c>
      <c r="C1771" s="16" t="s">
        <v>828</v>
      </c>
      <c r="D1771" s="16" t="s">
        <v>2689</v>
      </c>
      <c r="E1771" s="16" t="s">
        <v>31</v>
      </c>
      <c r="F1771" s="16" t="s">
        <v>37</v>
      </c>
      <c r="G1771" s="16" t="s">
        <v>830</v>
      </c>
      <c r="H1771" s="16" t="s">
        <v>29</v>
      </c>
      <c r="I1771" s="16" t="s">
        <v>3845</v>
      </c>
    </row>
    <row r="1772" spans="2:9">
      <c r="B1772" s="16" t="s">
        <v>3742</v>
      </c>
      <c r="C1772" s="16" t="s">
        <v>39</v>
      </c>
      <c r="D1772" s="16" t="s">
        <v>2690</v>
      </c>
      <c r="E1772" s="16" t="s">
        <v>31</v>
      </c>
      <c r="F1772" s="16" t="s">
        <v>2691</v>
      </c>
      <c r="G1772" s="16" t="s">
        <v>42</v>
      </c>
      <c r="H1772" s="16" t="s">
        <v>509</v>
      </c>
      <c r="I1772" s="16" t="s">
        <v>3845</v>
      </c>
    </row>
    <row r="1773" spans="2:9">
      <c r="B1773" s="16" t="s">
        <v>3742</v>
      </c>
      <c r="C1773" s="16" t="s">
        <v>681</v>
      </c>
      <c r="D1773" s="16" t="s">
        <v>2692</v>
      </c>
      <c r="E1773" s="16" t="s">
        <v>31</v>
      </c>
      <c r="F1773" s="16" t="s">
        <v>2693</v>
      </c>
      <c r="G1773" s="16" t="s">
        <v>684</v>
      </c>
      <c r="H1773" s="16" t="s">
        <v>814</v>
      </c>
      <c r="I1773" s="16" t="s">
        <v>3845</v>
      </c>
    </row>
    <row r="1774" spans="2:9">
      <c r="B1774" s="16" t="s">
        <v>3742</v>
      </c>
      <c r="C1774" s="16" t="s">
        <v>854</v>
      </c>
      <c r="D1774" s="16" t="s">
        <v>2694</v>
      </c>
      <c r="E1774" s="16" t="s">
        <v>31</v>
      </c>
      <c r="F1774" s="16" t="s">
        <v>2695</v>
      </c>
      <c r="G1774" s="16" t="s">
        <v>29</v>
      </c>
      <c r="H1774" s="16" t="s">
        <v>29</v>
      </c>
      <c r="I1774" s="16" t="s">
        <v>3845</v>
      </c>
    </row>
    <row r="1775" spans="2:9">
      <c r="B1775" s="16" t="s">
        <v>3742</v>
      </c>
      <c r="C1775" s="16" t="s">
        <v>29</v>
      </c>
      <c r="D1775" s="16" t="s">
        <v>30</v>
      </c>
      <c r="E1775" s="16" t="s">
        <v>31</v>
      </c>
      <c r="F1775" s="16" t="s">
        <v>3846</v>
      </c>
      <c r="G1775" s="16" t="s">
        <v>29</v>
      </c>
      <c r="H1775" s="16" t="s">
        <v>29</v>
      </c>
      <c r="I1775" s="16" t="s">
        <v>3847</v>
      </c>
    </row>
    <row r="1776" spans="2:9">
      <c r="B1776" s="16" t="s">
        <v>3742</v>
      </c>
      <c r="C1776" s="16" t="s">
        <v>404</v>
      </c>
      <c r="D1776" s="16" t="s">
        <v>405</v>
      </c>
      <c r="E1776" s="16" t="s">
        <v>31</v>
      </c>
      <c r="F1776" s="16" t="s">
        <v>406</v>
      </c>
      <c r="G1776" s="16" t="s">
        <v>407</v>
      </c>
      <c r="H1776" s="16" t="s">
        <v>408</v>
      </c>
      <c r="I1776" s="16" t="s">
        <v>3847</v>
      </c>
    </row>
    <row r="1777" spans="2:9">
      <c r="B1777" s="16" t="s">
        <v>3742</v>
      </c>
      <c r="C1777" s="16" t="s">
        <v>2845</v>
      </c>
      <c r="D1777" s="16" t="s">
        <v>2846</v>
      </c>
      <c r="E1777" s="16" t="s">
        <v>31</v>
      </c>
      <c r="F1777" s="16" t="s">
        <v>1178</v>
      </c>
      <c r="G1777" s="16" t="s">
        <v>2847</v>
      </c>
      <c r="H1777" s="16" t="s">
        <v>75</v>
      </c>
      <c r="I1777" s="16" t="s">
        <v>3848</v>
      </c>
    </row>
    <row r="1778" spans="2:9">
      <c r="B1778" s="16" t="s">
        <v>3742</v>
      </c>
      <c r="C1778" s="16" t="s">
        <v>3849</v>
      </c>
      <c r="D1778" s="16" t="s">
        <v>3850</v>
      </c>
      <c r="E1778" s="16" t="s">
        <v>31</v>
      </c>
      <c r="F1778" s="16" t="s">
        <v>738</v>
      </c>
      <c r="G1778" s="16" t="s">
        <v>3851</v>
      </c>
      <c r="H1778" s="16" t="s">
        <v>131</v>
      </c>
      <c r="I1778" s="16" t="s">
        <v>3852</v>
      </c>
    </row>
    <row r="1779" spans="2:9">
      <c r="B1779" s="16" t="s">
        <v>3742</v>
      </c>
      <c r="C1779" s="16" t="s">
        <v>29</v>
      </c>
      <c r="D1779" s="16" t="s">
        <v>30</v>
      </c>
      <c r="E1779" s="16" t="s">
        <v>31</v>
      </c>
      <c r="F1779" s="16" t="s">
        <v>3853</v>
      </c>
      <c r="G1779" s="16" t="s">
        <v>29</v>
      </c>
      <c r="H1779" s="16" t="s">
        <v>29</v>
      </c>
      <c r="I1779" s="16" t="s">
        <v>3854</v>
      </c>
    </row>
    <row r="1780" spans="2:9">
      <c r="B1780" s="16" t="s">
        <v>3742</v>
      </c>
      <c r="C1780" s="16" t="s">
        <v>504</v>
      </c>
      <c r="D1780" s="16" t="s">
        <v>505</v>
      </c>
      <c r="E1780" s="16" t="s">
        <v>31</v>
      </c>
      <c r="F1780" s="16" t="s">
        <v>3855</v>
      </c>
      <c r="G1780" s="16" t="s">
        <v>508</v>
      </c>
      <c r="H1780" s="16" t="s">
        <v>937</v>
      </c>
      <c r="I1780" s="16" t="s">
        <v>3854</v>
      </c>
    </row>
    <row r="1781" spans="2:9">
      <c r="B1781" s="16" t="s">
        <v>3742</v>
      </c>
      <c r="C1781" s="16" t="s">
        <v>29</v>
      </c>
      <c r="D1781" s="16" t="s">
        <v>30</v>
      </c>
      <c r="E1781" s="16" t="s">
        <v>31</v>
      </c>
      <c r="F1781" s="16" t="s">
        <v>3856</v>
      </c>
      <c r="G1781" s="16" t="s">
        <v>29</v>
      </c>
      <c r="H1781" s="16" t="s">
        <v>29</v>
      </c>
      <c r="I1781" s="16" t="s">
        <v>3857</v>
      </c>
    </row>
    <row r="1782" spans="2:9">
      <c r="B1782" s="16" t="s">
        <v>3742</v>
      </c>
      <c r="C1782" s="16" t="s">
        <v>88</v>
      </c>
      <c r="D1782" s="16" t="s">
        <v>2599</v>
      </c>
      <c r="E1782" s="16" t="s">
        <v>31</v>
      </c>
      <c r="F1782" s="16" t="s">
        <v>324</v>
      </c>
      <c r="G1782" s="16" t="s">
        <v>91</v>
      </c>
      <c r="H1782" s="16" t="s">
        <v>325</v>
      </c>
      <c r="I1782" s="16" t="s">
        <v>3857</v>
      </c>
    </row>
    <row r="1783" spans="2:9">
      <c r="B1783" s="16" t="s">
        <v>3742</v>
      </c>
      <c r="C1783" s="16" t="s">
        <v>3858</v>
      </c>
      <c r="D1783" s="16" t="s">
        <v>3859</v>
      </c>
      <c r="E1783" s="16" t="s">
        <v>31</v>
      </c>
      <c r="F1783" s="16" t="s">
        <v>1495</v>
      </c>
      <c r="G1783" s="16" t="s">
        <v>3860</v>
      </c>
      <c r="H1783" s="16" t="s">
        <v>2330</v>
      </c>
      <c r="I1783" s="16" t="s">
        <v>3861</v>
      </c>
    </row>
    <row r="1784" spans="2:9">
      <c r="B1784" s="16" t="s">
        <v>3742</v>
      </c>
      <c r="C1784" s="16" t="s">
        <v>29</v>
      </c>
      <c r="D1784" s="16" t="s">
        <v>30</v>
      </c>
      <c r="E1784" s="16" t="s">
        <v>31</v>
      </c>
      <c r="F1784" s="16" t="s">
        <v>3862</v>
      </c>
      <c r="G1784" s="16" t="s">
        <v>29</v>
      </c>
      <c r="H1784" s="16" t="s">
        <v>29</v>
      </c>
      <c r="I1784" s="16" t="s">
        <v>3861</v>
      </c>
    </row>
    <row r="1785" spans="2:9">
      <c r="B1785" s="16" t="s">
        <v>3742</v>
      </c>
      <c r="C1785" s="16" t="s">
        <v>160</v>
      </c>
      <c r="D1785" s="16" t="s">
        <v>3863</v>
      </c>
      <c r="E1785" s="16" t="s">
        <v>31</v>
      </c>
      <c r="F1785" s="16" t="s">
        <v>3864</v>
      </c>
      <c r="G1785" s="16" t="s">
        <v>163</v>
      </c>
      <c r="H1785" s="16" t="s">
        <v>487</v>
      </c>
      <c r="I1785" s="16" t="s">
        <v>3865</v>
      </c>
    </row>
    <row r="1786" spans="2:9">
      <c r="B1786" s="16" t="s">
        <v>3742</v>
      </c>
      <c r="C1786" s="16" t="s">
        <v>166</v>
      </c>
      <c r="D1786" s="16" t="s">
        <v>3866</v>
      </c>
      <c r="E1786" s="16" t="s">
        <v>31</v>
      </c>
      <c r="F1786" s="16" t="s">
        <v>3867</v>
      </c>
      <c r="G1786" s="16" t="s">
        <v>169</v>
      </c>
      <c r="H1786" s="16" t="s">
        <v>216</v>
      </c>
      <c r="I1786" s="16" t="s">
        <v>3865</v>
      </c>
    </row>
    <row r="1787" spans="2:9">
      <c r="B1787" s="16" t="s">
        <v>3742</v>
      </c>
      <c r="C1787" s="16" t="s">
        <v>3868</v>
      </c>
      <c r="D1787" s="16" t="s">
        <v>3869</v>
      </c>
      <c r="E1787" s="16" t="s">
        <v>31</v>
      </c>
      <c r="F1787" s="16" t="s">
        <v>3870</v>
      </c>
      <c r="G1787" s="16" t="s">
        <v>3871</v>
      </c>
      <c r="H1787" s="16" t="s">
        <v>383</v>
      </c>
      <c r="I1787" s="16" t="s">
        <v>3865</v>
      </c>
    </row>
    <row r="1788" spans="2:9">
      <c r="B1788" s="16" t="s">
        <v>3742</v>
      </c>
      <c r="C1788" s="16" t="s">
        <v>1051</v>
      </c>
      <c r="D1788" s="16" t="s">
        <v>1052</v>
      </c>
      <c r="E1788" s="16" t="s">
        <v>31</v>
      </c>
      <c r="F1788" s="16" t="s">
        <v>1053</v>
      </c>
      <c r="G1788" s="16" t="s">
        <v>1054</v>
      </c>
      <c r="H1788" s="16" t="s">
        <v>254</v>
      </c>
      <c r="I1788" s="16" t="s">
        <v>3872</v>
      </c>
    </row>
    <row r="1789" spans="2:9">
      <c r="B1789" s="16" t="s">
        <v>3742</v>
      </c>
      <c r="C1789" s="16" t="s">
        <v>29</v>
      </c>
      <c r="D1789" s="16" t="s">
        <v>30</v>
      </c>
      <c r="E1789" s="16" t="s">
        <v>31</v>
      </c>
      <c r="F1789" s="16" t="s">
        <v>3873</v>
      </c>
      <c r="G1789" s="16" t="s">
        <v>29</v>
      </c>
      <c r="H1789" s="16" t="s">
        <v>29</v>
      </c>
      <c r="I1789" s="16" t="s">
        <v>3872</v>
      </c>
    </row>
    <row r="1790" spans="2:9">
      <c r="B1790" s="16" t="s">
        <v>3742</v>
      </c>
      <c r="C1790" s="16" t="s">
        <v>315</v>
      </c>
      <c r="D1790" s="16" t="s">
        <v>2660</v>
      </c>
      <c r="E1790" s="16" t="s">
        <v>31</v>
      </c>
      <c r="F1790" s="16" t="s">
        <v>2661</v>
      </c>
      <c r="G1790" s="16" t="s">
        <v>318</v>
      </c>
      <c r="H1790" s="16" t="s">
        <v>2662</v>
      </c>
      <c r="I1790" s="16" t="s">
        <v>3874</v>
      </c>
    </row>
    <row r="1791" spans="2:9">
      <c r="B1791" s="16" t="s">
        <v>3742</v>
      </c>
      <c r="C1791" s="16" t="s">
        <v>29</v>
      </c>
      <c r="D1791" s="16" t="s">
        <v>30</v>
      </c>
      <c r="E1791" s="16" t="s">
        <v>31</v>
      </c>
      <c r="F1791" s="16" t="s">
        <v>871</v>
      </c>
      <c r="G1791" s="16" t="s">
        <v>29</v>
      </c>
      <c r="H1791" s="16" t="s">
        <v>29</v>
      </c>
      <c r="I1791" s="16" t="s">
        <v>3874</v>
      </c>
    </row>
    <row r="1792" spans="2:9">
      <c r="B1792" s="16" t="s">
        <v>3742</v>
      </c>
      <c r="C1792" s="16" t="s">
        <v>3640</v>
      </c>
      <c r="D1792" s="16" t="s">
        <v>3641</v>
      </c>
      <c r="E1792" s="16" t="s">
        <v>31</v>
      </c>
      <c r="F1792" s="16" t="s">
        <v>246</v>
      </c>
      <c r="G1792" s="16" t="s">
        <v>247</v>
      </c>
      <c r="H1792" s="16" t="s">
        <v>248</v>
      </c>
      <c r="I1792" s="16" t="s">
        <v>3875</v>
      </c>
    </row>
    <row r="1793" spans="2:9">
      <c r="B1793" s="16" t="s">
        <v>3876</v>
      </c>
      <c r="C1793" s="16" t="s">
        <v>29</v>
      </c>
      <c r="D1793" s="16" t="s">
        <v>30</v>
      </c>
      <c r="E1793" s="16" t="s">
        <v>31</v>
      </c>
      <c r="F1793" s="16" t="s">
        <v>3877</v>
      </c>
      <c r="G1793" s="16" t="s">
        <v>29</v>
      </c>
      <c r="H1793" s="16" t="s">
        <v>29</v>
      </c>
      <c r="I1793" s="16" t="s">
        <v>3878</v>
      </c>
    </row>
    <row r="1794" spans="2:9">
      <c r="B1794" s="16" t="s">
        <v>3876</v>
      </c>
      <c r="C1794" s="16" t="s">
        <v>145</v>
      </c>
      <c r="D1794" s="16" t="s">
        <v>146</v>
      </c>
      <c r="E1794" s="16" t="s">
        <v>31</v>
      </c>
      <c r="F1794" s="16" t="s">
        <v>147</v>
      </c>
      <c r="G1794" s="16" t="s">
        <v>29</v>
      </c>
      <c r="H1794" s="16" t="s">
        <v>29</v>
      </c>
      <c r="I1794" s="16" t="s">
        <v>3878</v>
      </c>
    </row>
    <row r="1795" spans="2:9">
      <c r="B1795" s="16" t="s">
        <v>3876</v>
      </c>
      <c r="C1795" s="16" t="s">
        <v>854</v>
      </c>
      <c r="D1795" s="16" t="s">
        <v>3879</v>
      </c>
      <c r="E1795" s="16" t="s">
        <v>31</v>
      </c>
      <c r="F1795" s="16" t="s">
        <v>1574</v>
      </c>
      <c r="G1795" s="16" t="s">
        <v>29</v>
      </c>
      <c r="H1795" s="16" t="s">
        <v>29</v>
      </c>
      <c r="I1795" s="16" t="s">
        <v>3880</v>
      </c>
    </row>
    <row r="1796" spans="2:9">
      <c r="B1796" s="16" t="s">
        <v>3876</v>
      </c>
      <c r="C1796" s="16" t="s">
        <v>1476</v>
      </c>
      <c r="D1796" s="16" t="s">
        <v>3881</v>
      </c>
      <c r="E1796" s="16" t="s">
        <v>31</v>
      </c>
      <c r="F1796" s="16" t="s">
        <v>3882</v>
      </c>
      <c r="G1796" s="16" t="s">
        <v>29</v>
      </c>
      <c r="H1796" s="16" t="s">
        <v>29</v>
      </c>
      <c r="I1796" s="16" t="s">
        <v>3883</v>
      </c>
    </row>
    <row r="1797" spans="2:9">
      <c r="B1797" s="16" t="s">
        <v>3876</v>
      </c>
      <c r="C1797" s="16" t="s">
        <v>120</v>
      </c>
      <c r="D1797" s="16" t="s">
        <v>239</v>
      </c>
      <c r="E1797" s="16" t="s">
        <v>122</v>
      </c>
      <c r="F1797" s="16" t="s">
        <v>240</v>
      </c>
      <c r="G1797" s="16" t="s">
        <v>124</v>
      </c>
      <c r="H1797" s="16" t="s">
        <v>157</v>
      </c>
      <c r="I1797" s="16" t="s">
        <v>3884</v>
      </c>
    </row>
    <row r="1798" spans="2:9">
      <c r="B1798" s="16" t="s">
        <v>3876</v>
      </c>
      <c r="C1798" s="16" t="s">
        <v>44</v>
      </c>
      <c r="D1798" s="16" t="s">
        <v>844</v>
      </c>
      <c r="E1798" s="16" t="s">
        <v>31</v>
      </c>
      <c r="F1798" s="16" t="s">
        <v>845</v>
      </c>
      <c r="G1798" s="16" t="s">
        <v>1591</v>
      </c>
      <c r="H1798" s="16" t="s">
        <v>3031</v>
      </c>
      <c r="I1798" s="16" t="s">
        <v>3885</v>
      </c>
    </row>
    <row r="1799" spans="2:9">
      <c r="B1799" s="16" t="s">
        <v>3876</v>
      </c>
      <c r="C1799" s="16" t="s">
        <v>832</v>
      </c>
      <c r="D1799" s="16" t="s">
        <v>847</v>
      </c>
      <c r="E1799" s="16" t="s">
        <v>164</v>
      </c>
      <c r="F1799" s="16" t="s">
        <v>848</v>
      </c>
      <c r="G1799" s="16" t="s">
        <v>835</v>
      </c>
      <c r="H1799" s="16" t="s">
        <v>777</v>
      </c>
      <c r="I1799" s="16" t="s">
        <v>3885</v>
      </c>
    </row>
    <row r="1800" spans="2:9">
      <c r="B1800" s="16" t="s">
        <v>3876</v>
      </c>
      <c r="C1800" s="16" t="s">
        <v>828</v>
      </c>
      <c r="D1800" s="16" t="s">
        <v>849</v>
      </c>
      <c r="E1800" s="16" t="s">
        <v>31</v>
      </c>
      <c r="F1800" s="16" t="s">
        <v>37</v>
      </c>
      <c r="G1800" s="16" t="s">
        <v>830</v>
      </c>
      <c r="H1800" s="16" t="s">
        <v>29</v>
      </c>
      <c r="I1800" s="16" t="s">
        <v>3885</v>
      </c>
    </row>
    <row r="1801" spans="2:9">
      <c r="B1801" s="16" t="s">
        <v>3876</v>
      </c>
      <c r="C1801" s="16" t="s">
        <v>39</v>
      </c>
      <c r="D1801" s="16" t="s">
        <v>850</v>
      </c>
      <c r="E1801" s="16" t="s">
        <v>31</v>
      </c>
      <c r="F1801" s="16" t="s">
        <v>851</v>
      </c>
      <c r="G1801" s="16" t="s">
        <v>42</v>
      </c>
      <c r="H1801" s="16" t="s">
        <v>509</v>
      </c>
      <c r="I1801" s="16" t="s">
        <v>3885</v>
      </c>
    </row>
    <row r="1802" spans="2:9">
      <c r="B1802" s="16" t="s">
        <v>3876</v>
      </c>
      <c r="C1802" s="16" t="s">
        <v>300</v>
      </c>
      <c r="D1802" s="16" t="s">
        <v>852</v>
      </c>
      <c r="E1802" s="16" t="s">
        <v>31</v>
      </c>
      <c r="F1802" s="16" t="s">
        <v>853</v>
      </c>
      <c r="G1802" s="16" t="s">
        <v>303</v>
      </c>
      <c r="H1802" s="16" t="s">
        <v>827</v>
      </c>
      <c r="I1802" s="16" t="s">
        <v>3885</v>
      </c>
    </row>
    <row r="1803" spans="2:9">
      <c r="B1803" s="16" t="s">
        <v>3876</v>
      </c>
      <c r="C1803" s="16" t="s">
        <v>854</v>
      </c>
      <c r="D1803" s="16" t="s">
        <v>855</v>
      </c>
      <c r="E1803" s="16" t="s">
        <v>226</v>
      </c>
      <c r="F1803" s="16" t="s">
        <v>856</v>
      </c>
      <c r="G1803" s="16" t="s">
        <v>29</v>
      </c>
      <c r="H1803" s="16" t="s">
        <v>29</v>
      </c>
      <c r="I1803" s="16" t="s">
        <v>3885</v>
      </c>
    </row>
    <row r="1804" spans="2:9">
      <c r="B1804" s="16" t="s">
        <v>3876</v>
      </c>
      <c r="C1804" s="16" t="s">
        <v>857</v>
      </c>
      <c r="D1804" s="16" t="s">
        <v>858</v>
      </c>
      <c r="E1804" s="16" t="s">
        <v>122</v>
      </c>
      <c r="F1804" s="16" t="s">
        <v>859</v>
      </c>
      <c r="G1804" s="16" t="s">
        <v>427</v>
      </c>
      <c r="H1804" s="16" t="s">
        <v>860</v>
      </c>
      <c r="I1804" s="16" t="s">
        <v>3885</v>
      </c>
    </row>
    <row r="1805" spans="2:9">
      <c r="B1805" s="16" t="s">
        <v>3876</v>
      </c>
      <c r="C1805" s="16" t="s">
        <v>857</v>
      </c>
      <c r="D1805" s="16" t="s">
        <v>2686</v>
      </c>
      <c r="E1805" s="16" t="s">
        <v>31</v>
      </c>
      <c r="F1805" s="16" t="s">
        <v>2637</v>
      </c>
      <c r="G1805" s="16" t="s">
        <v>427</v>
      </c>
      <c r="H1805" s="16" t="s">
        <v>860</v>
      </c>
      <c r="I1805" s="16" t="s">
        <v>3885</v>
      </c>
    </row>
    <row r="1806" spans="2:9">
      <c r="B1806" s="16" t="s">
        <v>3876</v>
      </c>
      <c r="C1806" s="16" t="s">
        <v>832</v>
      </c>
      <c r="D1806" s="16" t="s">
        <v>2687</v>
      </c>
      <c r="E1806" s="16" t="s">
        <v>122</v>
      </c>
      <c r="F1806" s="16" t="s">
        <v>2688</v>
      </c>
      <c r="G1806" s="16" t="s">
        <v>835</v>
      </c>
      <c r="H1806" s="16" t="s">
        <v>777</v>
      </c>
      <c r="I1806" s="16" t="s">
        <v>3885</v>
      </c>
    </row>
    <row r="1807" spans="2:9">
      <c r="B1807" s="16" t="s">
        <v>3876</v>
      </c>
      <c r="C1807" s="16" t="s">
        <v>828</v>
      </c>
      <c r="D1807" s="16" t="s">
        <v>2689</v>
      </c>
      <c r="E1807" s="16" t="s">
        <v>31</v>
      </c>
      <c r="F1807" s="16" t="s">
        <v>37</v>
      </c>
      <c r="G1807" s="16" t="s">
        <v>830</v>
      </c>
      <c r="H1807" s="16" t="s">
        <v>29</v>
      </c>
      <c r="I1807" s="16" t="s">
        <v>3885</v>
      </c>
    </row>
    <row r="1808" spans="2:9">
      <c r="B1808" s="16" t="s">
        <v>3876</v>
      </c>
      <c r="C1808" s="16" t="s">
        <v>39</v>
      </c>
      <c r="D1808" s="16" t="s">
        <v>2690</v>
      </c>
      <c r="E1808" s="16" t="s">
        <v>31</v>
      </c>
      <c r="F1808" s="16" t="s">
        <v>2691</v>
      </c>
      <c r="G1808" s="16" t="s">
        <v>42</v>
      </c>
      <c r="H1808" s="16" t="s">
        <v>509</v>
      </c>
      <c r="I1808" s="16" t="s">
        <v>3885</v>
      </c>
    </row>
    <row r="1809" spans="2:9">
      <c r="B1809" s="16" t="s">
        <v>3876</v>
      </c>
      <c r="C1809" s="16" t="s">
        <v>681</v>
      </c>
      <c r="D1809" s="16" t="s">
        <v>2692</v>
      </c>
      <c r="E1809" s="16" t="s">
        <v>31</v>
      </c>
      <c r="F1809" s="16" t="s">
        <v>2693</v>
      </c>
      <c r="G1809" s="16" t="s">
        <v>684</v>
      </c>
      <c r="H1809" s="16" t="s">
        <v>814</v>
      </c>
      <c r="I1809" s="16" t="s">
        <v>3885</v>
      </c>
    </row>
    <row r="1810" spans="2:9">
      <c r="B1810" s="16" t="s">
        <v>3876</v>
      </c>
      <c r="C1810" s="16" t="s">
        <v>854</v>
      </c>
      <c r="D1810" s="16" t="s">
        <v>2694</v>
      </c>
      <c r="E1810" s="16" t="s">
        <v>31</v>
      </c>
      <c r="F1810" s="16" t="s">
        <v>2695</v>
      </c>
      <c r="G1810" s="16" t="s">
        <v>29</v>
      </c>
      <c r="H1810" s="16" t="s">
        <v>29</v>
      </c>
      <c r="I1810" s="16" t="s">
        <v>3885</v>
      </c>
    </row>
    <row r="1811" spans="2:9">
      <c r="B1811" s="16" t="s">
        <v>3876</v>
      </c>
      <c r="C1811" s="16" t="s">
        <v>280</v>
      </c>
      <c r="D1811" s="16" t="s">
        <v>281</v>
      </c>
      <c r="E1811" s="16" t="s">
        <v>31</v>
      </c>
      <c r="F1811" s="16" t="s">
        <v>282</v>
      </c>
      <c r="G1811" s="16" t="s">
        <v>37</v>
      </c>
      <c r="H1811" s="16" t="s">
        <v>38</v>
      </c>
      <c r="I1811" s="16" t="s">
        <v>3886</v>
      </c>
    </row>
    <row r="1812" spans="2:9">
      <c r="B1812" s="16" t="s">
        <v>3876</v>
      </c>
      <c r="C1812" s="16" t="s">
        <v>3887</v>
      </c>
      <c r="D1812" s="16" t="s">
        <v>3888</v>
      </c>
      <c r="E1812" s="16" t="s">
        <v>31</v>
      </c>
      <c r="F1812" s="16" t="s">
        <v>1379</v>
      </c>
      <c r="G1812" s="16" t="s">
        <v>37</v>
      </c>
      <c r="H1812" s="16" t="s">
        <v>38</v>
      </c>
      <c r="I1812" s="16" t="s">
        <v>3889</v>
      </c>
    </row>
    <row r="1813" spans="2:9">
      <c r="B1813" s="16" t="s">
        <v>3876</v>
      </c>
      <c r="C1813" s="16" t="s">
        <v>3890</v>
      </c>
      <c r="D1813" s="16" t="s">
        <v>3891</v>
      </c>
      <c r="E1813" s="16" t="s">
        <v>31</v>
      </c>
      <c r="F1813" s="16" t="s">
        <v>37</v>
      </c>
      <c r="G1813" s="16" t="s">
        <v>37</v>
      </c>
      <c r="H1813" s="16" t="s">
        <v>29</v>
      </c>
      <c r="I1813" s="16" t="s">
        <v>3892</v>
      </c>
    </row>
    <row r="1814" spans="2:9">
      <c r="B1814" s="16" t="s">
        <v>3876</v>
      </c>
      <c r="C1814" s="16" t="s">
        <v>1892</v>
      </c>
      <c r="D1814" s="16" t="s">
        <v>1893</v>
      </c>
      <c r="E1814" s="16" t="s">
        <v>226</v>
      </c>
      <c r="F1814" s="16" t="s">
        <v>200</v>
      </c>
      <c r="G1814" s="16" t="s">
        <v>1894</v>
      </c>
      <c r="H1814" s="16" t="s">
        <v>524</v>
      </c>
      <c r="I1814" s="16" t="s">
        <v>3893</v>
      </c>
    </row>
    <row r="1815" spans="2:9">
      <c r="B1815" s="16" t="s">
        <v>3876</v>
      </c>
      <c r="C1815" s="16" t="s">
        <v>730</v>
      </c>
      <c r="D1815" s="16" t="s">
        <v>731</v>
      </c>
      <c r="E1815" s="16" t="s">
        <v>31</v>
      </c>
      <c r="F1815" s="16" t="s">
        <v>1815</v>
      </c>
      <c r="G1815" s="16" t="s">
        <v>733</v>
      </c>
      <c r="H1815" s="16" t="s">
        <v>567</v>
      </c>
      <c r="I1815" s="16" t="s">
        <v>3894</v>
      </c>
    </row>
    <row r="1816" spans="2:9">
      <c r="B1816" s="16" t="s">
        <v>3876</v>
      </c>
      <c r="C1816" s="16" t="s">
        <v>828</v>
      </c>
      <c r="D1816" s="16" t="s">
        <v>1403</v>
      </c>
      <c r="E1816" s="16" t="s">
        <v>31</v>
      </c>
      <c r="F1816" s="16" t="s">
        <v>37</v>
      </c>
      <c r="G1816" s="16" t="s">
        <v>830</v>
      </c>
      <c r="H1816" s="16" t="s">
        <v>29</v>
      </c>
      <c r="I1816" s="16" t="s">
        <v>3895</v>
      </c>
    </row>
    <row r="1817" spans="2:9">
      <c r="B1817" s="16" t="s">
        <v>3876</v>
      </c>
      <c r="C1817" s="16" t="s">
        <v>832</v>
      </c>
      <c r="D1817" s="16" t="s">
        <v>1405</v>
      </c>
      <c r="E1817" s="16" t="s">
        <v>122</v>
      </c>
      <c r="F1817" s="16" t="s">
        <v>1406</v>
      </c>
      <c r="G1817" s="16" t="s">
        <v>835</v>
      </c>
      <c r="H1817" s="16" t="s">
        <v>308</v>
      </c>
      <c r="I1817" s="16" t="s">
        <v>3895</v>
      </c>
    </row>
    <row r="1818" spans="2:9">
      <c r="B1818" s="16" t="s">
        <v>3876</v>
      </c>
      <c r="C1818" s="16" t="s">
        <v>3896</v>
      </c>
      <c r="D1818" s="16" t="s">
        <v>3897</v>
      </c>
      <c r="E1818" s="16" t="s">
        <v>31</v>
      </c>
      <c r="F1818" s="16" t="s">
        <v>3314</v>
      </c>
      <c r="G1818" s="16" t="s">
        <v>3898</v>
      </c>
      <c r="H1818" s="16" t="s">
        <v>222</v>
      </c>
      <c r="I1818" s="16" t="s">
        <v>3899</v>
      </c>
    </row>
    <row r="1819" spans="2:9">
      <c r="B1819" s="16" t="s">
        <v>3876</v>
      </c>
      <c r="C1819" s="16" t="s">
        <v>3900</v>
      </c>
      <c r="D1819" s="16" t="s">
        <v>3901</v>
      </c>
      <c r="E1819" s="16" t="s">
        <v>122</v>
      </c>
      <c r="F1819" s="16" t="s">
        <v>3902</v>
      </c>
      <c r="G1819" s="16" t="s">
        <v>3903</v>
      </c>
      <c r="H1819" s="16" t="s">
        <v>766</v>
      </c>
      <c r="I1819" s="16" t="s">
        <v>3904</v>
      </c>
    </row>
    <row r="1820" spans="2:9">
      <c r="B1820" s="16" t="s">
        <v>3876</v>
      </c>
      <c r="C1820" s="16" t="s">
        <v>3905</v>
      </c>
      <c r="D1820" s="16" t="s">
        <v>3906</v>
      </c>
      <c r="E1820" s="16" t="s">
        <v>31</v>
      </c>
      <c r="F1820" s="16" t="s">
        <v>3907</v>
      </c>
      <c r="G1820" s="16" t="s">
        <v>37</v>
      </c>
      <c r="H1820" s="16" t="s">
        <v>38</v>
      </c>
      <c r="I1820" s="16" t="s">
        <v>3904</v>
      </c>
    </row>
    <row r="1821" spans="2:9">
      <c r="B1821" s="16" t="s">
        <v>3876</v>
      </c>
      <c r="C1821" s="16" t="s">
        <v>3908</v>
      </c>
      <c r="D1821" s="16" t="s">
        <v>3909</v>
      </c>
      <c r="E1821" s="16" t="s">
        <v>31</v>
      </c>
      <c r="F1821" s="16" t="s">
        <v>307</v>
      </c>
      <c r="G1821" s="16" t="s">
        <v>37</v>
      </c>
      <c r="H1821" s="16" t="s">
        <v>38</v>
      </c>
      <c r="I1821" s="16" t="s">
        <v>3904</v>
      </c>
    </row>
    <row r="1822" spans="2:9">
      <c r="B1822" s="16" t="s">
        <v>3876</v>
      </c>
      <c r="C1822" s="16" t="s">
        <v>29</v>
      </c>
      <c r="D1822" s="16" t="s">
        <v>30</v>
      </c>
      <c r="E1822" s="16" t="s">
        <v>31</v>
      </c>
      <c r="F1822" s="16" t="s">
        <v>3910</v>
      </c>
      <c r="G1822" s="16" t="s">
        <v>29</v>
      </c>
      <c r="H1822" s="16" t="s">
        <v>29</v>
      </c>
      <c r="I1822" s="16" t="s">
        <v>3911</v>
      </c>
    </row>
    <row r="1823" spans="2:9">
      <c r="B1823" s="16" t="s">
        <v>3876</v>
      </c>
      <c r="C1823" s="16" t="s">
        <v>3154</v>
      </c>
      <c r="D1823" s="16" t="s">
        <v>3155</v>
      </c>
      <c r="E1823" s="16" t="s">
        <v>31</v>
      </c>
      <c r="F1823" s="16" t="s">
        <v>3156</v>
      </c>
      <c r="G1823" s="16" t="s">
        <v>3157</v>
      </c>
      <c r="H1823" s="16" t="s">
        <v>3158</v>
      </c>
      <c r="I1823" s="16" t="s">
        <v>3911</v>
      </c>
    </row>
    <row r="1824" spans="2:9">
      <c r="B1824" s="16" t="s">
        <v>3876</v>
      </c>
      <c r="C1824" s="16" t="s">
        <v>3912</v>
      </c>
      <c r="D1824" s="16" t="s">
        <v>3913</v>
      </c>
      <c r="E1824" s="16" t="s">
        <v>31</v>
      </c>
      <c r="F1824" s="16" t="s">
        <v>3605</v>
      </c>
      <c r="G1824" s="16" t="s">
        <v>37</v>
      </c>
      <c r="H1824" s="16" t="s">
        <v>38</v>
      </c>
      <c r="I1824" s="16" t="s">
        <v>3911</v>
      </c>
    </row>
    <row r="1825" spans="2:9">
      <c r="B1825" s="16" t="s">
        <v>3876</v>
      </c>
      <c r="C1825" s="16" t="s">
        <v>3914</v>
      </c>
      <c r="D1825" s="16" t="s">
        <v>3915</v>
      </c>
      <c r="E1825" s="16" t="s">
        <v>31</v>
      </c>
      <c r="F1825" s="16" t="s">
        <v>3916</v>
      </c>
      <c r="G1825" s="16" t="s">
        <v>3917</v>
      </c>
      <c r="H1825" s="16" t="s">
        <v>92</v>
      </c>
      <c r="I1825" s="16" t="s">
        <v>3918</v>
      </c>
    </row>
    <row r="1826" spans="2:9">
      <c r="B1826" s="16" t="s">
        <v>3876</v>
      </c>
      <c r="C1826" s="16" t="s">
        <v>2745</v>
      </c>
      <c r="D1826" s="16" t="s">
        <v>2746</v>
      </c>
      <c r="E1826" s="16" t="s">
        <v>31</v>
      </c>
      <c r="F1826" s="16" t="s">
        <v>2747</v>
      </c>
      <c r="G1826" s="16" t="s">
        <v>2748</v>
      </c>
      <c r="H1826" s="16" t="s">
        <v>216</v>
      </c>
      <c r="I1826" s="16" t="s">
        <v>3919</v>
      </c>
    </row>
    <row r="1827" spans="2:9">
      <c r="B1827" s="16" t="s">
        <v>3876</v>
      </c>
      <c r="C1827" s="16" t="s">
        <v>120</v>
      </c>
      <c r="D1827" s="16" t="s">
        <v>121</v>
      </c>
      <c r="E1827" s="16" t="s">
        <v>122</v>
      </c>
      <c r="F1827" s="16" t="s">
        <v>123</v>
      </c>
      <c r="G1827" s="16" t="s">
        <v>124</v>
      </c>
      <c r="H1827" s="16" t="s">
        <v>125</v>
      </c>
      <c r="I1827" s="16" t="s">
        <v>3920</v>
      </c>
    </row>
    <row r="1828" spans="2:9">
      <c r="B1828" s="16" t="s">
        <v>3876</v>
      </c>
      <c r="C1828" s="16" t="s">
        <v>315</v>
      </c>
      <c r="D1828" s="16" t="s">
        <v>316</v>
      </c>
      <c r="E1828" s="16" t="s">
        <v>122</v>
      </c>
      <c r="F1828" s="16" t="s">
        <v>317</v>
      </c>
      <c r="G1828" s="16" t="s">
        <v>318</v>
      </c>
      <c r="H1828" s="16" t="s">
        <v>319</v>
      </c>
      <c r="I1828" s="16" t="s">
        <v>3921</v>
      </c>
    </row>
    <row r="1829" spans="2:9">
      <c r="B1829" s="16" t="s">
        <v>3876</v>
      </c>
      <c r="C1829" s="16" t="s">
        <v>2543</v>
      </c>
      <c r="D1829" s="16" t="s">
        <v>2544</v>
      </c>
      <c r="E1829" s="16" t="s">
        <v>31</v>
      </c>
      <c r="F1829" s="16" t="s">
        <v>37</v>
      </c>
      <c r="G1829" s="16" t="s">
        <v>29</v>
      </c>
      <c r="H1829" s="16" t="s">
        <v>29</v>
      </c>
      <c r="I1829" s="16" t="s">
        <v>3921</v>
      </c>
    </row>
    <row r="1830" spans="2:9">
      <c r="B1830" s="16" t="s">
        <v>3876</v>
      </c>
      <c r="C1830" s="16" t="s">
        <v>822</v>
      </c>
      <c r="D1830" s="16" t="s">
        <v>1641</v>
      </c>
      <c r="E1830" s="16" t="s">
        <v>226</v>
      </c>
      <c r="F1830" s="16" t="s">
        <v>3688</v>
      </c>
      <c r="G1830" s="16" t="s">
        <v>627</v>
      </c>
      <c r="H1830" s="16" t="s">
        <v>144</v>
      </c>
      <c r="I1830" s="16" t="s">
        <v>3922</v>
      </c>
    </row>
    <row r="1831" spans="2:9">
      <c r="B1831" s="16" t="s">
        <v>3876</v>
      </c>
      <c r="C1831" s="16" t="s">
        <v>29</v>
      </c>
      <c r="D1831" s="16" t="s">
        <v>30</v>
      </c>
      <c r="E1831" s="16" t="s">
        <v>31</v>
      </c>
      <c r="F1831" s="16" t="s">
        <v>3923</v>
      </c>
      <c r="G1831" s="16" t="s">
        <v>29</v>
      </c>
      <c r="H1831" s="16" t="s">
        <v>29</v>
      </c>
      <c r="I1831" s="16" t="s">
        <v>3924</v>
      </c>
    </row>
    <row r="1832" spans="2:9">
      <c r="B1832" s="16" t="s">
        <v>3876</v>
      </c>
      <c r="C1832" s="16" t="s">
        <v>300</v>
      </c>
      <c r="D1832" s="16" t="s">
        <v>301</v>
      </c>
      <c r="E1832" s="16" t="s">
        <v>31</v>
      </c>
      <c r="F1832" s="16" t="s">
        <v>302</v>
      </c>
      <c r="G1832" s="16" t="s">
        <v>303</v>
      </c>
      <c r="H1832" s="16" t="s">
        <v>304</v>
      </c>
      <c r="I1832" s="16" t="s">
        <v>3924</v>
      </c>
    </row>
    <row r="1833" spans="2:9">
      <c r="B1833" s="16" t="s">
        <v>3876</v>
      </c>
      <c r="C1833" s="16" t="s">
        <v>29</v>
      </c>
      <c r="D1833" s="16" t="s">
        <v>30</v>
      </c>
      <c r="E1833" s="16" t="s">
        <v>31</v>
      </c>
      <c r="F1833" s="16" t="s">
        <v>3925</v>
      </c>
      <c r="G1833" s="16" t="s">
        <v>29</v>
      </c>
      <c r="H1833" s="16" t="s">
        <v>29</v>
      </c>
      <c r="I1833" s="16" t="s">
        <v>3926</v>
      </c>
    </row>
    <row r="1834" spans="2:9">
      <c r="B1834" s="16" t="s">
        <v>3876</v>
      </c>
      <c r="C1834" s="16" t="s">
        <v>717</v>
      </c>
      <c r="D1834" s="16" t="s">
        <v>340</v>
      </c>
      <c r="E1834" s="16" t="s">
        <v>31</v>
      </c>
      <c r="F1834" s="16" t="s">
        <v>718</v>
      </c>
      <c r="G1834" s="16" t="s">
        <v>29</v>
      </c>
      <c r="H1834" s="16" t="s">
        <v>29</v>
      </c>
      <c r="I1834" s="16" t="s">
        <v>3926</v>
      </c>
    </row>
    <row r="1835" spans="2:9">
      <c r="B1835" s="16" t="s">
        <v>3876</v>
      </c>
      <c r="C1835" s="16" t="s">
        <v>29</v>
      </c>
      <c r="D1835" s="16" t="s">
        <v>30</v>
      </c>
      <c r="E1835" s="16" t="s">
        <v>31</v>
      </c>
      <c r="F1835" s="16" t="s">
        <v>3927</v>
      </c>
      <c r="G1835" s="16" t="s">
        <v>29</v>
      </c>
      <c r="H1835" s="16" t="s">
        <v>29</v>
      </c>
      <c r="I1835" s="16" t="s">
        <v>3928</v>
      </c>
    </row>
    <row r="1836" spans="2:9">
      <c r="B1836" s="16" t="s">
        <v>3876</v>
      </c>
      <c r="C1836" s="16" t="s">
        <v>3929</v>
      </c>
      <c r="D1836" s="16" t="s">
        <v>3930</v>
      </c>
      <c r="E1836" s="16" t="s">
        <v>31</v>
      </c>
      <c r="F1836" s="16" t="s">
        <v>3931</v>
      </c>
      <c r="G1836" s="16" t="s">
        <v>3932</v>
      </c>
      <c r="H1836" s="16" t="s">
        <v>216</v>
      </c>
      <c r="I1836" s="16" t="s">
        <v>3928</v>
      </c>
    </row>
    <row r="1837" spans="2:9">
      <c r="B1837" s="16" t="s">
        <v>3876</v>
      </c>
      <c r="C1837" s="16" t="s">
        <v>3699</v>
      </c>
      <c r="D1837" s="16" t="s">
        <v>1127</v>
      </c>
      <c r="E1837" s="16" t="s">
        <v>31</v>
      </c>
      <c r="F1837" s="16" t="s">
        <v>1128</v>
      </c>
      <c r="G1837" s="16" t="s">
        <v>3700</v>
      </c>
      <c r="H1837" s="16" t="s">
        <v>122</v>
      </c>
      <c r="I1837" s="16" t="s">
        <v>3933</v>
      </c>
    </row>
    <row r="1838" spans="2:9">
      <c r="B1838" s="16" t="s">
        <v>3876</v>
      </c>
      <c r="C1838" s="16" t="s">
        <v>3934</v>
      </c>
      <c r="D1838" s="16" t="s">
        <v>3935</v>
      </c>
      <c r="E1838" s="16" t="s">
        <v>31</v>
      </c>
      <c r="F1838" s="16" t="s">
        <v>3936</v>
      </c>
      <c r="G1838" s="16" t="s">
        <v>2771</v>
      </c>
      <c r="H1838" s="16" t="s">
        <v>728</v>
      </c>
      <c r="I1838" s="16" t="s">
        <v>3937</v>
      </c>
    </row>
    <row r="1839" spans="2:9">
      <c r="B1839" s="16" t="s">
        <v>3876</v>
      </c>
      <c r="C1839" s="16" t="s">
        <v>29</v>
      </c>
      <c r="D1839" s="16" t="s">
        <v>30</v>
      </c>
      <c r="E1839" s="16" t="s">
        <v>31</v>
      </c>
      <c r="F1839" s="16" t="s">
        <v>459</v>
      </c>
      <c r="G1839" s="16" t="s">
        <v>29</v>
      </c>
      <c r="H1839" s="16" t="s">
        <v>29</v>
      </c>
      <c r="I1839" s="16" t="s">
        <v>3938</v>
      </c>
    </row>
    <row r="1840" spans="2:9">
      <c r="B1840" s="16" t="s">
        <v>3876</v>
      </c>
      <c r="C1840" s="16" t="s">
        <v>3939</v>
      </c>
      <c r="D1840" s="16" t="s">
        <v>3940</v>
      </c>
      <c r="E1840" s="16" t="s">
        <v>31</v>
      </c>
      <c r="F1840" s="16" t="s">
        <v>200</v>
      </c>
      <c r="G1840" s="16" t="s">
        <v>201</v>
      </c>
      <c r="H1840" s="16" t="s">
        <v>144</v>
      </c>
      <c r="I1840" s="16" t="s">
        <v>3938</v>
      </c>
    </row>
    <row r="1841" spans="2:9">
      <c r="B1841" s="16" t="s">
        <v>3876</v>
      </c>
      <c r="C1841" s="16" t="s">
        <v>3941</v>
      </c>
      <c r="D1841" s="16" t="s">
        <v>3942</v>
      </c>
      <c r="E1841" s="16" t="s">
        <v>31</v>
      </c>
      <c r="F1841" s="16" t="s">
        <v>659</v>
      </c>
      <c r="G1841" s="16" t="s">
        <v>3943</v>
      </c>
      <c r="H1841" s="16" t="s">
        <v>1121</v>
      </c>
      <c r="I1841" s="16" t="s">
        <v>3944</v>
      </c>
    </row>
    <row r="1842" spans="2:9">
      <c r="B1842" s="16" t="s">
        <v>3876</v>
      </c>
      <c r="C1842" s="16" t="s">
        <v>1617</v>
      </c>
      <c r="D1842" s="16" t="s">
        <v>3945</v>
      </c>
      <c r="E1842" s="16" t="s">
        <v>31</v>
      </c>
      <c r="F1842" s="16" t="s">
        <v>3946</v>
      </c>
      <c r="G1842" s="16" t="s">
        <v>1619</v>
      </c>
      <c r="H1842" s="16" t="s">
        <v>506</v>
      </c>
      <c r="I1842" s="16" t="s">
        <v>3947</v>
      </c>
    </row>
    <row r="1843" spans="2:9">
      <c r="B1843" s="16" t="s">
        <v>3876</v>
      </c>
      <c r="C1843" s="16" t="s">
        <v>3948</v>
      </c>
      <c r="D1843" s="16" t="s">
        <v>3949</v>
      </c>
      <c r="E1843" s="16" t="s">
        <v>31</v>
      </c>
      <c r="F1843" s="16" t="s">
        <v>595</v>
      </c>
      <c r="G1843" s="16" t="s">
        <v>3950</v>
      </c>
      <c r="H1843" s="16" t="s">
        <v>972</v>
      </c>
      <c r="I1843" s="16" t="s">
        <v>3951</v>
      </c>
    </row>
    <row r="1844" spans="2:9">
      <c r="B1844" s="16" t="s">
        <v>3876</v>
      </c>
      <c r="C1844" s="16" t="s">
        <v>3952</v>
      </c>
      <c r="D1844" s="16" t="s">
        <v>3953</v>
      </c>
      <c r="E1844" s="16" t="s">
        <v>31</v>
      </c>
      <c r="F1844" s="16" t="s">
        <v>595</v>
      </c>
      <c r="G1844" s="16" t="s">
        <v>3950</v>
      </c>
      <c r="H1844" s="16" t="s">
        <v>972</v>
      </c>
      <c r="I1844" s="16" t="s">
        <v>3951</v>
      </c>
    </row>
    <row r="1845" spans="2:9">
      <c r="B1845" s="16" t="s">
        <v>3876</v>
      </c>
      <c r="C1845" s="16" t="s">
        <v>3954</v>
      </c>
      <c r="D1845" s="16" t="s">
        <v>3955</v>
      </c>
      <c r="E1845" s="16" t="s">
        <v>31</v>
      </c>
      <c r="F1845" s="16" t="s">
        <v>3956</v>
      </c>
      <c r="G1845" s="16" t="s">
        <v>3957</v>
      </c>
      <c r="H1845" s="16" t="s">
        <v>1535</v>
      </c>
      <c r="I1845" s="16" t="s">
        <v>3951</v>
      </c>
    </row>
    <row r="1846" spans="2:9">
      <c r="B1846" s="16" t="s">
        <v>3876</v>
      </c>
      <c r="C1846" s="16" t="s">
        <v>315</v>
      </c>
      <c r="D1846" s="16" t="s">
        <v>2660</v>
      </c>
      <c r="E1846" s="16" t="s">
        <v>31</v>
      </c>
      <c r="F1846" s="16" t="s">
        <v>2661</v>
      </c>
      <c r="G1846" s="16" t="s">
        <v>318</v>
      </c>
      <c r="H1846" s="16" t="s">
        <v>2662</v>
      </c>
      <c r="I1846" s="16" t="s">
        <v>3951</v>
      </c>
    </row>
    <row r="1847" spans="2:9">
      <c r="B1847" s="16" t="s">
        <v>3876</v>
      </c>
      <c r="C1847" s="16" t="s">
        <v>120</v>
      </c>
      <c r="D1847" s="16" t="s">
        <v>239</v>
      </c>
      <c r="E1847" s="16" t="s">
        <v>122</v>
      </c>
      <c r="F1847" s="16" t="s">
        <v>240</v>
      </c>
      <c r="G1847" s="16" t="s">
        <v>124</v>
      </c>
      <c r="H1847" s="16" t="s">
        <v>157</v>
      </c>
      <c r="I1847" s="16" t="s">
        <v>3951</v>
      </c>
    </row>
    <row r="1848" spans="2:9">
      <c r="B1848" s="16" t="s">
        <v>3876</v>
      </c>
      <c r="C1848" s="16" t="s">
        <v>504</v>
      </c>
      <c r="D1848" s="16" t="s">
        <v>505</v>
      </c>
      <c r="E1848" s="16" t="s">
        <v>31</v>
      </c>
      <c r="F1848" s="16" t="s">
        <v>3855</v>
      </c>
      <c r="G1848" s="16" t="s">
        <v>508</v>
      </c>
      <c r="H1848" s="16" t="s">
        <v>937</v>
      </c>
      <c r="I1848" s="16" t="s">
        <v>3958</v>
      </c>
    </row>
    <row r="1849" spans="2:9">
      <c r="B1849" s="16" t="s">
        <v>3876</v>
      </c>
      <c r="C1849" s="16" t="s">
        <v>881</v>
      </c>
      <c r="D1849" s="16" t="s">
        <v>3959</v>
      </c>
      <c r="E1849" s="16" t="s">
        <v>31</v>
      </c>
      <c r="F1849" s="16" t="s">
        <v>3960</v>
      </c>
      <c r="G1849" s="16" t="s">
        <v>884</v>
      </c>
      <c r="H1849" s="16" t="s">
        <v>48</v>
      </c>
      <c r="I1849" s="16" t="s">
        <v>3961</v>
      </c>
    </row>
    <row r="1850" spans="2:9">
      <c r="B1850" s="16" t="s">
        <v>3876</v>
      </c>
      <c r="C1850" s="16" t="s">
        <v>3962</v>
      </c>
      <c r="D1850" s="16" t="s">
        <v>3963</v>
      </c>
      <c r="E1850" s="16" t="s">
        <v>226</v>
      </c>
      <c r="F1850" s="16" t="s">
        <v>3964</v>
      </c>
      <c r="G1850" s="16" t="s">
        <v>3965</v>
      </c>
      <c r="H1850" s="16" t="s">
        <v>551</v>
      </c>
      <c r="I1850" s="16" t="s">
        <v>3966</v>
      </c>
    </row>
    <row r="1851" spans="2:9">
      <c r="B1851" s="16" t="s">
        <v>3876</v>
      </c>
      <c r="C1851" s="16" t="s">
        <v>29</v>
      </c>
      <c r="D1851" s="16" t="s">
        <v>30</v>
      </c>
      <c r="E1851" s="16" t="s">
        <v>31</v>
      </c>
      <c r="F1851" s="16" t="s">
        <v>3967</v>
      </c>
      <c r="G1851" s="16" t="s">
        <v>29</v>
      </c>
      <c r="H1851" s="16" t="s">
        <v>29</v>
      </c>
      <c r="I1851" s="16" t="s">
        <v>3968</v>
      </c>
    </row>
    <row r="1852" spans="2:9">
      <c r="B1852" s="16" t="s">
        <v>3876</v>
      </c>
      <c r="C1852" s="16" t="s">
        <v>44</v>
      </c>
      <c r="D1852" s="16" t="s">
        <v>45</v>
      </c>
      <c r="E1852" s="16" t="s">
        <v>122</v>
      </c>
      <c r="F1852" s="16" t="s">
        <v>46</v>
      </c>
      <c r="G1852" s="16" t="s">
        <v>1591</v>
      </c>
      <c r="H1852" s="16" t="s">
        <v>777</v>
      </c>
      <c r="I1852" s="16" t="s">
        <v>3968</v>
      </c>
    </row>
    <row r="1853" spans="2:9">
      <c r="B1853" s="16" t="s">
        <v>3876</v>
      </c>
      <c r="C1853" s="16" t="s">
        <v>39</v>
      </c>
      <c r="D1853" s="16" t="s">
        <v>40</v>
      </c>
      <c r="E1853" s="16" t="s">
        <v>122</v>
      </c>
      <c r="F1853" s="16" t="s">
        <v>41</v>
      </c>
      <c r="G1853" s="16" t="s">
        <v>42</v>
      </c>
      <c r="H1853" s="16" t="s">
        <v>43</v>
      </c>
      <c r="I1853" s="16" t="s">
        <v>3968</v>
      </c>
    </row>
    <row r="1854" spans="2:9">
      <c r="B1854" s="16" t="s">
        <v>3876</v>
      </c>
      <c r="C1854" s="16" t="s">
        <v>3297</v>
      </c>
      <c r="D1854" s="16" t="s">
        <v>3801</v>
      </c>
      <c r="E1854" s="16" t="s">
        <v>31</v>
      </c>
      <c r="F1854" s="16" t="s">
        <v>2009</v>
      </c>
      <c r="G1854" s="16" t="s">
        <v>204</v>
      </c>
      <c r="H1854" s="16" t="s">
        <v>131</v>
      </c>
      <c r="I1854" s="16" t="s">
        <v>3969</v>
      </c>
    </row>
    <row r="1855" spans="2:9">
      <c r="B1855" s="16" t="s">
        <v>3876</v>
      </c>
      <c r="C1855" s="16" t="s">
        <v>822</v>
      </c>
      <c r="D1855" s="16" t="s">
        <v>823</v>
      </c>
      <c r="E1855" s="16" t="s">
        <v>31</v>
      </c>
      <c r="F1855" s="16" t="s">
        <v>824</v>
      </c>
      <c r="G1855" s="16" t="s">
        <v>627</v>
      </c>
      <c r="H1855" s="16" t="s">
        <v>827</v>
      </c>
      <c r="I1855" s="16" t="s">
        <v>3970</v>
      </c>
    </row>
    <row r="1856" spans="2:9">
      <c r="B1856" s="16" t="s">
        <v>3876</v>
      </c>
      <c r="C1856" s="16" t="s">
        <v>825</v>
      </c>
      <c r="D1856" s="16" t="s">
        <v>826</v>
      </c>
      <c r="E1856" s="16" t="s">
        <v>31</v>
      </c>
      <c r="F1856" s="16" t="s">
        <v>824</v>
      </c>
      <c r="G1856" s="16" t="s">
        <v>627</v>
      </c>
      <c r="H1856" s="16" t="s">
        <v>827</v>
      </c>
      <c r="I1856" s="16" t="s">
        <v>3970</v>
      </c>
    </row>
    <row r="1857" spans="2:9">
      <c r="B1857" s="16" t="s">
        <v>3876</v>
      </c>
      <c r="C1857" s="16" t="s">
        <v>3971</v>
      </c>
      <c r="D1857" s="16" t="s">
        <v>3972</v>
      </c>
      <c r="E1857" s="16" t="s">
        <v>31</v>
      </c>
      <c r="F1857" s="16" t="s">
        <v>925</v>
      </c>
      <c r="G1857" s="16" t="s">
        <v>3973</v>
      </c>
      <c r="H1857" s="16" t="s">
        <v>75</v>
      </c>
      <c r="I1857" s="16" t="s">
        <v>3974</v>
      </c>
    </row>
    <row r="1858" spans="2:9">
      <c r="B1858" s="16" t="s">
        <v>3876</v>
      </c>
      <c r="C1858" s="16" t="s">
        <v>187</v>
      </c>
      <c r="D1858" s="16" t="s">
        <v>188</v>
      </c>
      <c r="E1858" s="16" t="s">
        <v>31</v>
      </c>
      <c r="F1858" s="16" t="s">
        <v>430</v>
      </c>
      <c r="G1858" s="16" t="s">
        <v>190</v>
      </c>
      <c r="H1858" s="16" t="s">
        <v>431</v>
      </c>
      <c r="I1858" s="16" t="s">
        <v>3975</v>
      </c>
    </row>
    <row r="1859" spans="2:9">
      <c r="B1859" s="16" t="s">
        <v>3876</v>
      </c>
      <c r="C1859" s="16" t="s">
        <v>1000</v>
      </c>
      <c r="D1859" s="16" t="s">
        <v>1001</v>
      </c>
      <c r="E1859" s="16" t="s">
        <v>31</v>
      </c>
      <c r="F1859" s="16" t="s">
        <v>526</v>
      </c>
      <c r="G1859" s="16" t="s">
        <v>1002</v>
      </c>
      <c r="H1859" s="16" t="s">
        <v>527</v>
      </c>
      <c r="I1859" s="16" t="s">
        <v>3976</v>
      </c>
    </row>
    <row r="1860" spans="2:9">
      <c r="B1860" s="16" t="s">
        <v>3876</v>
      </c>
      <c r="C1860" s="16" t="s">
        <v>29</v>
      </c>
      <c r="D1860" s="16" t="s">
        <v>30</v>
      </c>
      <c r="E1860" s="16" t="s">
        <v>31</v>
      </c>
      <c r="F1860" s="16" t="s">
        <v>3977</v>
      </c>
      <c r="G1860" s="16" t="s">
        <v>29</v>
      </c>
      <c r="H1860" s="16" t="s">
        <v>29</v>
      </c>
      <c r="I1860" s="16" t="s">
        <v>3978</v>
      </c>
    </row>
    <row r="1861" spans="2:9">
      <c r="B1861" s="16" t="s">
        <v>3876</v>
      </c>
      <c r="C1861" s="16" t="s">
        <v>127</v>
      </c>
      <c r="D1861" s="16" t="s">
        <v>128</v>
      </c>
      <c r="E1861" s="16" t="s">
        <v>31</v>
      </c>
      <c r="F1861" s="16" t="s">
        <v>129</v>
      </c>
      <c r="G1861" s="16" t="s">
        <v>130</v>
      </c>
      <c r="H1861" s="16" t="s">
        <v>131</v>
      </c>
      <c r="I1861" s="16" t="s">
        <v>3978</v>
      </c>
    </row>
    <row r="1862" spans="2:9">
      <c r="B1862" s="16" t="s">
        <v>3876</v>
      </c>
      <c r="C1862" s="16" t="s">
        <v>2133</v>
      </c>
      <c r="D1862" s="16" t="s">
        <v>2134</v>
      </c>
      <c r="E1862" s="16" t="s">
        <v>31</v>
      </c>
      <c r="F1862" s="16" t="s">
        <v>450</v>
      </c>
      <c r="G1862" s="16" t="s">
        <v>2135</v>
      </c>
      <c r="H1862" s="16" t="s">
        <v>427</v>
      </c>
      <c r="I1862" s="16" t="s">
        <v>3979</v>
      </c>
    </row>
    <row r="1863" spans="2:9">
      <c r="B1863" s="16" t="s">
        <v>3876</v>
      </c>
      <c r="C1863" s="16" t="s">
        <v>3714</v>
      </c>
      <c r="D1863" s="16" t="s">
        <v>3980</v>
      </c>
      <c r="E1863" s="16" t="s">
        <v>31</v>
      </c>
      <c r="F1863" s="16" t="s">
        <v>1833</v>
      </c>
      <c r="G1863" s="16" t="s">
        <v>247</v>
      </c>
      <c r="H1863" s="16" t="s">
        <v>481</v>
      </c>
      <c r="I1863" s="16" t="s">
        <v>3981</v>
      </c>
    </row>
    <row r="1864" spans="2:9">
      <c r="B1864" s="16" t="s">
        <v>3876</v>
      </c>
      <c r="C1864" s="16" t="s">
        <v>3982</v>
      </c>
      <c r="D1864" s="16" t="s">
        <v>3983</v>
      </c>
      <c r="E1864" s="16" t="s">
        <v>31</v>
      </c>
      <c r="F1864" s="16" t="s">
        <v>430</v>
      </c>
      <c r="G1864" s="16" t="s">
        <v>3984</v>
      </c>
      <c r="H1864" s="16" t="s">
        <v>100</v>
      </c>
      <c r="I1864" s="16" t="s">
        <v>3985</v>
      </c>
    </row>
    <row r="1865" spans="2:9">
      <c r="B1865" s="16" t="s">
        <v>3876</v>
      </c>
      <c r="C1865" s="16" t="s">
        <v>353</v>
      </c>
      <c r="D1865" s="16" t="s">
        <v>354</v>
      </c>
      <c r="E1865" s="16" t="s">
        <v>31</v>
      </c>
      <c r="F1865" s="16" t="s">
        <v>355</v>
      </c>
      <c r="G1865" s="16" t="s">
        <v>356</v>
      </c>
      <c r="H1865" s="16" t="s">
        <v>75</v>
      </c>
      <c r="I1865" s="16" t="s">
        <v>3986</v>
      </c>
    </row>
    <row r="1866" spans="2:9">
      <c r="B1866" s="16" t="s">
        <v>3876</v>
      </c>
      <c r="C1866" s="16" t="s">
        <v>285</v>
      </c>
      <c r="D1866" s="16" t="s">
        <v>3987</v>
      </c>
      <c r="E1866" s="16" t="s">
        <v>31</v>
      </c>
      <c r="F1866" s="16" t="s">
        <v>753</v>
      </c>
      <c r="G1866" s="16" t="s">
        <v>288</v>
      </c>
      <c r="H1866" s="16" t="s">
        <v>754</v>
      </c>
      <c r="I1866" s="16" t="s">
        <v>3988</v>
      </c>
    </row>
    <row r="1867" spans="2:9">
      <c r="B1867" s="16" t="s">
        <v>3876</v>
      </c>
      <c r="C1867" s="16" t="s">
        <v>29</v>
      </c>
      <c r="D1867" s="16" t="s">
        <v>30</v>
      </c>
      <c r="E1867" s="16" t="s">
        <v>31</v>
      </c>
      <c r="F1867" s="16" t="s">
        <v>3989</v>
      </c>
      <c r="G1867" s="16" t="s">
        <v>29</v>
      </c>
      <c r="H1867" s="16" t="s">
        <v>29</v>
      </c>
      <c r="I1867" s="16" t="s">
        <v>3990</v>
      </c>
    </row>
    <row r="1868" spans="2:9">
      <c r="B1868" s="16" t="s">
        <v>3876</v>
      </c>
      <c r="C1868" s="16" t="s">
        <v>3991</v>
      </c>
      <c r="D1868" s="16" t="s">
        <v>3992</v>
      </c>
      <c r="E1868" s="16" t="s">
        <v>226</v>
      </c>
      <c r="F1868" s="16" t="s">
        <v>2955</v>
      </c>
      <c r="G1868" s="16" t="s">
        <v>3993</v>
      </c>
      <c r="H1868" s="16" t="s">
        <v>766</v>
      </c>
      <c r="I1868" s="16" t="s">
        <v>3990</v>
      </c>
    </row>
    <row r="1869" spans="2:9">
      <c r="B1869" s="16" t="s">
        <v>3876</v>
      </c>
      <c r="C1869" s="16" t="s">
        <v>3154</v>
      </c>
      <c r="D1869" s="16" t="s">
        <v>3155</v>
      </c>
      <c r="E1869" s="16" t="s">
        <v>31</v>
      </c>
      <c r="F1869" s="16" t="s">
        <v>3156</v>
      </c>
      <c r="G1869" s="16" t="s">
        <v>3157</v>
      </c>
      <c r="H1869" s="16" t="s">
        <v>3158</v>
      </c>
      <c r="I1869" s="16" t="s">
        <v>3994</v>
      </c>
    </row>
    <row r="1870" spans="2:9">
      <c r="B1870" s="16" t="s">
        <v>3876</v>
      </c>
      <c r="C1870" s="16" t="s">
        <v>974</v>
      </c>
      <c r="D1870" s="16" t="s">
        <v>975</v>
      </c>
      <c r="E1870" s="16" t="s">
        <v>31</v>
      </c>
      <c r="F1870" s="16" t="s">
        <v>2009</v>
      </c>
      <c r="G1870" s="16" t="s">
        <v>204</v>
      </c>
      <c r="H1870" s="16" t="s">
        <v>131</v>
      </c>
      <c r="I1870" s="16" t="s">
        <v>3995</v>
      </c>
    </row>
    <row r="1871" spans="2:9">
      <c r="B1871" s="16" t="s">
        <v>3876</v>
      </c>
      <c r="C1871" s="16" t="s">
        <v>1432</v>
      </c>
      <c r="D1871" s="16" t="s">
        <v>2187</v>
      </c>
      <c r="E1871" s="16" t="s">
        <v>31</v>
      </c>
      <c r="F1871" s="16" t="s">
        <v>2188</v>
      </c>
      <c r="G1871" s="16">
        <v>5879</v>
      </c>
      <c r="H1871" s="16" t="s">
        <v>29</v>
      </c>
      <c r="I1871" s="16" t="s">
        <v>3996</v>
      </c>
    </row>
    <row r="1872" spans="2:9">
      <c r="B1872" s="16" t="s">
        <v>3876</v>
      </c>
      <c r="C1872" s="16" t="s">
        <v>828</v>
      </c>
      <c r="D1872" s="16" t="s">
        <v>2190</v>
      </c>
      <c r="E1872" s="16" t="s">
        <v>31</v>
      </c>
      <c r="F1872" s="16" t="s">
        <v>37</v>
      </c>
      <c r="G1872" s="16" t="s">
        <v>830</v>
      </c>
      <c r="H1872" s="16" t="s">
        <v>29</v>
      </c>
      <c r="I1872" s="16" t="s">
        <v>3996</v>
      </c>
    </row>
    <row r="1873" spans="2:9">
      <c r="B1873" s="16" t="s">
        <v>3876</v>
      </c>
      <c r="C1873" s="16" t="s">
        <v>832</v>
      </c>
      <c r="D1873" s="16" t="s">
        <v>2191</v>
      </c>
      <c r="E1873" s="16" t="s">
        <v>122</v>
      </c>
      <c r="F1873" s="16" t="s">
        <v>37</v>
      </c>
      <c r="G1873" s="16" t="s">
        <v>835</v>
      </c>
      <c r="H1873" s="16" t="s">
        <v>29</v>
      </c>
      <c r="I1873" s="16" t="s">
        <v>3996</v>
      </c>
    </row>
    <row r="1874" spans="2:9">
      <c r="B1874" s="16" t="s">
        <v>3876</v>
      </c>
      <c r="C1874" s="16" t="s">
        <v>120</v>
      </c>
      <c r="D1874" s="16" t="s">
        <v>239</v>
      </c>
      <c r="E1874" s="16" t="s">
        <v>786</v>
      </c>
      <c r="F1874" s="16" t="s">
        <v>227</v>
      </c>
      <c r="G1874" s="16" t="s">
        <v>124</v>
      </c>
      <c r="H1874" s="16" t="s">
        <v>814</v>
      </c>
      <c r="I1874" s="16" t="s">
        <v>3996</v>
      </c>
    </row>
    <row r="1875" spans="2:9">
      <c r="B1875" s="16" t="s">
        <v>3876</v>
      </c>
      <c r="C1875" s="16" t="s">
        <v>395</v>
      </c>
      <c r="D1875" s="16" t="s">
        <v>396</v>
      </c>
      <c r="E1875" s="16" t="s">
        <v>31</v>
      </c>
      <c r="F1875" s="16" t="s">
        <v>147</v>
      </c>
      <c r="G1875" s="16" t="s">
        <v>104</v>
      </c>
      <c r="H1875" s="16" t="s">
        <v>397</v>
      </c>
      <c r="I1875" s="16" t="s">
        <v>3997</v>
      </c>
    </row>
    <row r="1876" spans="2:9">
      <c r="B1876" s="16" t="s">
        <v>3876</v>
      </c>
      <c r="C1876" s="16" t="s">
        <v>29</v>
      </c>
      <c r="D1876" s="16" t="s">
        <v>30</v>
      </c>
      <c r="E1876" s="16" t="s">
        <v>31</v>
      </c>
      <c r="F1876" s="16" t="s">
        <v>3998</v>
      </c>
      <c r="G1876" s="16" t="s">
        <v>29</v>
      </c>
      <c r="H1876" s="16" t="s">
        <v>29</v>
      </c>
      <c r="I1876" s="16" t="s">
        <v>3999</v>
      </c>
    </row>
    <row r="1877" spans="2:9">
      <c r="B1877" s="16" t="s">
        <v>3876</v>
      </c>
      <c r="C1877" s="16" t="s">
        <v>488</v>
      </c>
      <c r="D1877" s="16" t="s">
        <v>489</v>
      </c>
      <c r="E1877" s="16" t="s">
        <v>31</v>
      </c>
      <c r="F1877" s="16" t="s">
        <v>490</v>
      </c>
      <c r="G1877" s="16" t="s">
        <v>491</v>
      </c>
      <c r="H1877" s="16" t="s">
        <v>325</v>
      </c>
      <c r="I1877" s="16" t="s">
        <v>3999</v>
      </c>
    </row>
    <row r="1878" spans="2:9">
      <c r="B1878" s="16" t="s">
        <v>3876</v>
      </c>
      <c r="C1878" s="16" t="s">
        <v>120</v>
      </c>
      <c r="D1878" s="16" t="s">
        <v>239</v>
      </c>
      <c r="E1878" s="16" t="s">
        <v>786</v>
      </c>
      <c r="F1878" s="16" t="s">
        <v>227</v>
      </c>
      <c r="G1878" s="16" t="s">
        <v>124</v>
      </c>
      <c r="H1878" s="16" t="s">
        <v>814</v>
      </c>
      <c r="I1878" s="16" t="s">
        <v>4000</v>
      </c>
    </row>
    <row r="1879" spans="2:9">
      <c r="B1879" s="16" t="s">
        <v>3876</v>
      </c>
      <c r="C1879" s="16" t="s">
        <v>662</v>
      </c>
      <c r="D1879" s="16" t="s">
        <v>663</v>
      </c>
      <c r="E1879" s="16" t="s">
        <v>31</v>
      </c>
      <c r="F1879" s="16" t="s">
        <v>474</v>
      </c>
      <c r="G1879" s="16" t="s">
        <v>29</v>
      </c>
      <c r="H1879" s="16" t="s">
        <v>29</v>
      </c>
      <c r="I1879" s="16" t="s">
        <v>1813</v>
      </c>
    </row>
    <row r="1880" spans="2:9">
      <c r="B1880" s="16" t="s">
        <v>3876</v>
      </c>
      <c r="C1880" s="16" t="s">
        <v>644</v>
      </c>
      <c r="D1880" s="16" t="s">
        <v>645</v>
      </c>
      <c r="E1880" s="16" t="s">
        <v>31</v>
      </c>
      <c r="F1880" s="16" t="s">
        <v>646</v>
      </c>
      <c r="G1880" s="16" t="s">
        <v>647</v>
      </c>
      <c r="H1880" s="16" t="s">
        <v>70</v>
      </c>
      <c r="I1880" s="16" t="s">
        <v>4001</v>
      </c>
    </row>
    <row r="1881" spans="2:9">
      <c r="B1881" s="16" t="s">
        <v>3876</v>
      </c>
      <c r="C1881" s="16" t="s">
        <v>649</v>
      </c>
      <c r="D1881" s="16" t="s">
        <v>650</v>
      </c>
      <c r="E1881" s="16" t="s">
        <v>31</v>
      </c>
      <c r="F1881" s="16" t="s">
        <v>651</v>
      </c>
      <c r="G1881" s="16" t="s">
        <v>29</v>
      </c>
      <c r="H1881" s="16" t="s">
        <v>29</v>
      </c>
      <c r="I1881" s="16" t="s">
        <v>4001</v>
      </c>
    </row>
    <row r="1882" spans="2:9">
      <c r="B1882" s="16" t="s">
        <v>3876</v>
      </c>
      <c r="C1882" s="16" t="s">
        <v>3808</v>
      </c>
      <c r="D1882" s="16" t="s">
        <v>4002</v>
      </c>
      <c r="E1882" s="16" t="s">
        <v>31</v>
      </c>
      <c r="F1882" s="16" t="s">
        <v>4003</v>
      </c>
      <c r="G1882" s="16" t="s">
        <v>3811</v>
      </c>
      <c r="H1882" s="16" t="s">
        <v>254</v>
      </c>
      <c r="I1882" s="16" t="s">
        <v>4004</v>
      </c>
    </row>
    <row r="1883" spans="2:9">
      <c r="B1883" s="16" t="s">
        <v>3876</v>
      </c>
      <c r="C1883" s="16" t="s">
        <v>4005</v>
      </c>
      <c r="D1883" s="16" t="s">
        <v>4006</v>
      </c>
      <c r="E1883" s="16" t="s">
        <v>31</v>
      </c>
      <c r="F1883" s="16" t="s">
        <v>253</v>
      </c>
      <c r="G1883" s="16" t="s">
        <v>29</v>
      </c>
      <c r="H1883" s="16" t="s">
        <v>29</v>
      </c>
      <c r="I1883" s="16" t="s">
        <v>4004</v>
      </c>
    </row>
    <row r="1884" spans="2:9">
      <c r="B1884" s="16" t="s">
        <v>3876</v>
      </c>
      <c r="C1884" s="16" t="s">
        <v>1520</v>
      </c>
      <c r="D1884" s="16" t="s">
        <v>1521</v>
      </c>
      <c r="E1884" s="16" t="s">
        <v>31</v>
      </c>
      <c r="F1884" s="16" t="s">
        <v>1522</v>
      </c>
      <c r="G1884" s="16" t="s">
        <v>29</v>
      </c>
      <c r="H1884" s="16" t="s">
        <v>29</v>
      </c>
      <c r="I1884" s="16" t="s">
        <v>4007</v>
      </c>
    </row>
    <row r="1885" spans="2:9">
      <c r="B1885" s="16" t="s">
        <v>3876</v>
      </c>
      <c r="C1885" s="16" t="s">
        <v>671</v>
      </c>
      <c r="D1885" s="16" t="s">
        <v>672</v>
      </c>
      <c r="E1885" s="16" t="s">
        <v>31</v>
      </c>
      <c r="F1885" s="16" t="s">
        <v>355</v>
      </c>
      <c r="G1885" s="16" t="s">
        <v>29</v>
      </c>
      <c r="H1885" s="16" t="s">
        <v>29</v>
      </c>
      <c r="I1885" s="16" t="s">
        <v>4007</v>
      </c>
    </row>
    <row r="1886" spans="2:9">
      <c r="B1886" s="16" t="s">
        <v>3876</v>
      </c>
      <c r="C1886" s="16" t="s">
        <v>2104</v>
      </c>
      <c r="D1886" s="16" t="s">
        <v>2105</v>
      </c>
      <c r="E1886" s="16" t="s">
        <v>31</v>
      </c>
      <c r="F1886" s="16" t="s">
        <v>2106</v>
      </c>
      <c r="G1886" s="16" t="s">
        <v>2107</v>
      </c>
      <c r="H1886" s="16" t="s">
        <v>70</v>
      </c>
      <c r="I1886" s="16" t="s">
        <v>4007</v>
      </c>
    </row>
    <row r="1887" spans="2:9">
      <c r="B1887" s="16" t="s">
        <v>3876</v>
      </c>
      <c r="C1887" s="16" t="s">
        <v>954</v>
      </c>
      <c r="D1887" s="16" t="s">
        <v>955</v>
      </c>
      <c r="E1887" s="16" t="s">
        <v>31</v>
      </c>
      <c r="F1887" s="16" t="s">
        <v>699</v>
      </c>
      <c r="G1887" s="16" t="s">
        <v>29</v>
      </c>
      <c r="H1887" s="16" t="s">
        <v>29</v>
      </c>
      <c r="I1887" s="16" t="s">
        <v>4007</v>
      </c>
    </row>
    <row r="1888" spans="2:9">
      <c r="B1888" s="16" t="s">
        <v>3876</v>
      </c>
      <c r="C1888" s="16" t="s">
        <v>1769</v>
      </c>
      <c r="D1888" s="16" t="s">
        <v>1770</v>
      </c>
      <c r="E1888" s="16" t="s">
        <v>31</v>
      </c>
      <c r="F1888" s="16" t="s">
        <v>956</v>
      </c>
      <c r="G1888" s="16" t="s">
        <v>29</v>
      </c>
      <c r="H1888" s="16" t="s">
        <v>29</v>
      </c>
      <c r="I1888" s="16" t="s">
        <v>4007</v>
      </c>
    </row>
    <row r="1889" spans="2:9">
      <c r="B1889" s="16" t="s">
        <v>3876</v>
      </c>
      <c r="C1889" s="16" t="s">
        <v>2833</v>
      </c>
      <c r="D1889" s="16" t="s">
        <v>4008</v>
      </c>
      <c r="E1889" s="16" t="s">
        <v>31</v>
      </c>
      <c r="F1889" s="16" t="s">
        <v>4009</v>
      </c>
      <c r="G1889" s="16" t="s">
        <v>29</v>
      </c>
      <c r="H1889" s="16" t="s">
        <v>29</v>
      </c>
      <c r="I1889" s="16" t="s">
        <v>4007</v>
      </c>
    </row>
    <row r="1890" spans="2:9">
      <c r="B1890" s="16" t="s">
        <v>3876</v>
      </c>
      <c r="C1890" s="16" t="s">
        <v>677</v>
      </c>
      <c r="D1890" s="16" t="s">
        <v>678</v>
      </c>
      <c r="E1890" s="16" t="s">
        <v>31</v>
      </c>
      <c r="F1890" s="16" t="s">
        <v>664</v>
      </c>
      <c r="G1890" s="16" t="s">
        <v>29</v>
      </c>
      <c r="H1890" s="16" t="s">
        <v>29</v>
      </c>
      <c r="I1890" s="16" t="s">
        <v>4007</v>
      </c>
    </row>
    <row r="1891" spans="2:9">
      <c r="B1891" s="16" t="s">
        <v>3876</v>
      </c>
      <c r="C1891" s="16" t="s">
        <v>954</v>
      </c>
      <c r="D1891" s="16" t="s">
        <v>955</v>
      </c>
      <c r="E1891" s="16" t="s">
        <v>31</v>
      </c>
      <c r="F1891" s="16" t="s">
        <v>699</v>
      </c>
      <c r="G1891" s="16" t="s">
        <v>29</v>
      </c>
      <c r="H1891" s="16" t="s">
        <v>29</v>
      </c>
      <c r="I1891" s="16" t="s">
        <v>4010</v>
      </c>
    </row>
    <row r="1892" spans="2:9">
      <c r="B1892" s="16" t="s">
        <v>3876</v>
      </c>
      <c r="C1892" s="16" t="s">
        <v>4011</v>
      </c>
      <c r="D1892" s="16" t="s">
        <v>4012</v>
      </c>
      <c r="E1892" s="16" t="s">
        <v>31</v>
      </c>
      <c r="F1892" s="16" t="s">
        <v>4013</v>
      </c>
      <c r="G1892" s="16" t="s">
        <v>29</v>
      </c>
      <c r="H1892" s="16" t="s">
        <v>29</v>
      </c>
      <c r="I1892" s="16" t="s">
        <v>4010</v>
      </c>
    </row>
    <row r="1893" spans="2:9">
      <c r="B1893" s="16" t="s">
        <v>3876</v>
      </c>
      <c r="C1893" s="16" t="s">
        <v>404</v>
      </c>
      <c r="D1893" s="16" t="s">
        <v>4014</v>
      </c>
      <c r="E1893" s="16" t="s">
        <v>31</v>
      </c>
      <c r="F1893" s="16" t="s">
        <v>406</v>
      </c>
      <c r="G1893" s="16" t="s">
        <v>407</v>
      </c>
      <c r="H1893" s="16" t="s">
        <v>408</v>
      </c>
      <c r="I1893" s="16" t="s">
        <v>4010</v>
      </c>
    </row>
    <row r="1894" spans="2:9">
      <c r="B1894" s="16" t="s">
        <v>3876</v>
      </c>
      <c r="C1894" s="16" t="s">
        <v>668</v>
      </c>
      <c r="D1894" s="16" t="s">
        <v>669</v>
      </c>
      <c r="E1894" s="16" t="s">
        <v>31</v>
      </c>
      <c r="F1894" s="16" t="s">
        <v>670</v>
      </c>
      <c r="G1894" s="16" t="s">
        <v>29</v>
      </c>
      <c r="H1894" s="16" t="s">
        <v>29</v>
      </c>
      <c r="I1894" s="16" t="s">
        <v>4015</v>
      </c>
    </row>
    <row r="1895" spans="2:9">
      <c r="B1895" s="16" t="s">
        <v>3876</v>
      </c>
      <c r="C1895" s="16" t="s">
        <v>3868</v>
      </c>
      <c r="D1895" s="16" t="s">
        <v>4016</v>
      </c>
      <c r="E1895" s="16" t="s">
        <v>31</v>
      </c>
      <c r="F1895" s="16" t="s">
        <v>4017</v>
      </c>
      <c r="G1895" s="16" t="s">
        <v>4018</v>
      </c>
      <c r="H1895" s="16" t="s">
        <v>408</v>
      </c>
      <c r="I1895" s="16" t="s">
        <v>4015</v>
      </c>
    </row>
    <row r="1896" spans="2:9">
      <c r="B1896" s="16" t="s">
        <v>3876</v>
      </c>
      <c r="C1896" s="16" t="s">
        <v>662</v>
      </c>
      <c r="D1896" s="16" t="s">
        <v>663</v>
      </c>
      <c r="E1896" s="16" t="s">
        <v>31</v>
      </c>
      <c r="F1896" s="16" t="s">
        <v>474</v>
      </c>
      <c r="G1896" s="16" t="s">
        <v>29</v>
      </c>
      <c r="H1896" s="16" t="s">
        <v>29</v>
      </c>
      <c r="I1896" s="16" t="s">
        <v>4015</v>
      </c>
    </row>
    <row r="1897" spans="2:9">
      <c r="B1897" s="16" t="s">
        <v>3876</v>
      </c>
      <c r="C1897" s="16" t="s">
        <v>1331</v>
      </c>
      <c r="D1897" s="16" t="s">
        <v>4019</v>
      </c>
      <c r="E1897" s="16" t="s">
        <v>31</v>
      </c>
      <c r="F1897" s="16" t="s">
        <v>4020</v>
      </c>
      <c r="G1897" s="16" t="s">
        <v>1333</v>
      </c>
      <c r="H1897" s="16" t="s">
        <v>1490</v>
      </c>
      <c r="I1897" s="16" t="s">
        <v>4015</v>
      </c>
    </row>
    <row r="1898" spans="2:9">
      <c r="B1898" s="16" t="s">
        <v>3876</v>
      </c>
      <c r="C1898" s="16" t="s">
        <v>4021</v>
      </c>
      <c r="D1898" s="16" t="s">
        <v>4022</v>
      </c>
      <c r="E1898" s="16" t="s">
        <v>31</v>
      </c>
      <c r="F1898" s="16" t="s">
        <v>664</v>
      </c>
      <c r="G1898" s="16" t="s">
        <v>29</v>
      </c>
      <c r="H1898" s="16" t="s">
        <v>29</v>
      </c>
      <c r="I1898" s="16" t="s">
        <v>4015</v>
      </c>
    </row>
    <row r="1899" spans="2:9">
      <c r="B1899" s="16" t="s">
        <v>3876</v>
      </c>
      <c r="C1899" s="16" t="s">
        <v>4023</v>
      </c>
      <c r="D1899" s="16" t="s">
        <v>4024</v>
      </c>
      <c r="E1899" s="16" t="s">
        <v>31</v>
      </c>
      <c r="F1899" s="16" t="s">
        <v>3483</v>
      </c>
      <c r="G1899" s="16" t="s">
        <v>29</v>
      </c>
      <c r="H1899" s="16" t="s">
        <v>29</v>
      </c>
      <c r="I1899" s="16" t="s">
        <v>4015</v>
      </c>
    </row>
    <row r="1900" spans="2:9">
      <c r="B1900" s="16" t="s">
        <v>3876</v>
      </c>
      <c r="C1900" s="16" t="s">
        <v>677</v>
      </c>
      <c r="D1900" s="16" t="s">
        <v>678</v>
      </c>
      <c r="E1900" s="16" t="s">
        <v>31</v>
      </c>
      <c r="F1900" s="16" t="s">
        <v>664</v>
      </c>
      <c r="G1900" s="16" t="s">
        <v>29</v>
      </c>
      <c r="H1900" s="16" t="s">
        <v>29</v>
      </c>
      <c r="I1900" s="16" t="s">
        <v>4015</v>
      </c>
    </row>
    <row r="1901" spans="2:9">
      <c r="B1901" s="16" t="s">
        <v>3876</v>
      </c>
      <c r="C1901" s="16" t="s">
        <v>4025</v>
      </c>
      <c r="D1901" s="16" t="s">
        <v>4026</v>
      </c>
      <c r="E1901" s="16" t="s">
        <v>31</v>
      </c>
      <c r="F1901" s="16" t="s">
        <v>355</v>
      </c>
      <c r="G1901" s="16" t="s">
        <v>29</v>
      </c>
      <c r="H1901" s="16" t="s">
        <v>29</v>
      </c>
      <c r="I1901" s="16" t="s">
        <v>4015</v>
      </c>
    </row>
    <row r="1902" spans="2:9">
      <c r="B1902" s="16" t="s">
        <v>3876</v>
      </c>
      <c r="C1902" s="16" t="s">
        <v>4027</v>
      </c>
      <c r="D1902" s="16" t="s">
        <v>4028</v>
      </c>
      <c r="E1902" s="16" t="s">
        <v>31</v>
      </c>
      <c r="F1902" s="16" t="s">
        <v>664</v>
      </c>
      <c r="G1902" s="16" t="s">
        <v>29</v>
      </c>
      <c r="H1902" s="16" t="s">
        <v>29</v>
      </c>
      <c r="I1902" s="16" t="s">
        <v>4015</v>
      </c>
    </row>
    <row r="1903" spans="2:9">
      <c r="B1903" s="16" t="s">
        <v>3876</v>
      </c>
      <c r="C1903" s="16" t="s">
        <v>4029</v>
      </c>
      <c r="D1903" s="16" t="s">
        <v>4030</v>
      </c>
      <c r="E1903" s="16" t="s">
        <v>31</v>
      </c>
      <c r="F1903" s="16" t="s">
        <v>4031</v>
      </c>
      <c r="G1903" s="16" t="s">
        <v>4032</v>
      </c>
      <c r="H1903" s="16" t="s">
        <v>972</v>
      </c>
      <c r="I1903" s="16" t="s">
        <v>4015</v>
      </c>
    </row>
    <row r="1904" spans="2:9">
      <c r="B1904" s="16" t="s">
        <v>3876</v>
      </c>
      <c r="C1904" s="16" t="s">
        <v>4033</v>
      </c>
      <c r="D1904" s="16" t="s">
        <v>4034</v>
      </c>
      <c r="E1904" s="16" t="s">
        <v>31</v>
      </c>
      <c r="F1904" s="16" t="s">
        <v>474</v>
      </c>
      <c r="G1904" s="16" t="s">
        <v>29</v>
      </c>
      <c r="H1904" s="16" t="s">
        <v>29</v>
      </c>
      <c r="I1904" s="16" t="s">
        <v>4015</v>
      </c>
    </row>
    <row r="1905" spans="2:9">
      <c r="B1905" s="16" t="s">
        <v>3876</v>
      </c>
      <c r="C1905" s="16" t="s">
        <v>4035</v>
      </c>
      <c r="D1905" s="16" t="s">
        <v>4036</v>
      </c>
      <c r="E1905" s="16" t="s">
        <v>31</v>
      </c>
      <c r="F1905" s="16" t="s">
        <v>956</v>
      </c>
      <c r="G1905" s="16" t="s">
        <v>29</v>
      </c>
      <c r="H1905" s="16" t="s">
        <v>29</v>
      </c>
      <c r="I1905" s="16" t="s">
        <v>4015</v>
      </c>
    </row>
    <row r="1906" spans="2:9">
      <c r="B1906" s="16" t="s">
        <v>3876</v>
      </c>
      <c r="C1906" s="16" t="s">
        <v>4037</v>
      </c>
      <c r="D1906" s="16" t="s">
        <v>4038</v>
      </c>
      <c r="E1906" s="16" t="s">
        <v>31</v>
      </c>
      <c r="F1906" s="16" t="s">
        <v>355</v>
      </c>
      <c r="G1906" s="16" t="s">
        <v>4039</v>
      </c>
      <c r="H1906" s="16" t="s">
        <v>898</v>
      </c>
      <c r="I1906" s="16" t="s">
        <v>4015</v>
      </c>
    </row>
    <row r="1907" spans="2:9">
      <c r="B1907" s="16" t="s">
        <v>3876</v>
      </c>
      <c r="C1907" s="16" t="s">
        <v>4040</v>
      </c>
      <c r="D1907" s="16" t="s">
        <v>4041</v>
      </c>
      <c r="E1907" s="16" t="s">
        <v>31</v>
      </c>
      <c r="F1907" s="16" t="s">
        <v>4042</v>
      </c>
      <c r="G1907" s="16" t="s">
        <v>4043</v>
      </c>
      <c r="H1907" s="16" t="s">
        <v>304</v>
      </c>
      <c r="I1907" s="16" t="s">
        <v>4015</v>
      </c>
    </row>
    <row r="1908" spans="2:9">
      <c r="B1908" s="16" t="s">
        <v>3876</v>
      </c>
      <c r="C1908" s="16" t="s">
        <v>3197</v>
      </c>
      <c r="D1908" s="16" t="s">
        <v>3198</v>
      </c>
      <c r="E1908" s="16" t="s">
        <v>31</v>
      </c>
      <c r="F1908" s="16" t="s">
        <v>3199</v>
      </c>
      <c r="G1908" s="16" t="s">
        <v>4044</v>
      </c>
      <c r="H1908" s="16" t="s">
        <v>427</v>
      </c>
      <c r="I1908" s="16" t="s">
        <v>4015</v>
      </c>
    </row>
    <row r="1909" spans="2:9">
      <c r="B1909" s="16" t="s">
        <v>3876</v>
      </c>
      <c r="C1909" s="16" t="s">
        <v>4045</v>
      </c>
      <c r="D1909" s="16" t="s">
        <v>4046</v>
      </c>
      <c r="E1909" s="16" t="s">
        <v>31</v>
      </c>
      <c r="F1909" s="16" t="s">
        <v>4047</v>
      </c>
      <c r="G1909" s="16" t="s">
        <v>458</v>
      </c>
      <c r="H1909" s="16" t="s">
        <v>422</v>
      </c>
      <c r="I1909" s="16" t="s">
        <v>4015</v>
      </c>
    </row>
    <row r="1910" spans="2:9">
      <c r="B1910" s="16" t="s">
        <v>3876</v>
      </c>
      <c r="C1910" s="16" t="s">
        <v>720</v>
      </c>
      <c r="D1910" s="16" t="s">
        <v>721</v>
      </c>
      <c r="E1910" s="16" t="s">
        <v>254</v>
      </c>
      <c r="F1910" s="16" t="s">
        <v>722</v>
      </c>
      <c r="G1910" s="16" t="s">
        <v>29</v>
      </c>
      <c r="H1910" s="16" t="s">
        <v>29</v>
      </c>
      <c r="I1910" s="16" t="s">
        <v>4015</v>
      </c>
    </row>
    <row r="1911" spans="2:9">
      <c r="B1911" s="16" t="s">
        <v>3876</v>
      </c>
      <c r="C1911" s="16" t="s">
        <v>4048</v>
      </c>
      <c r="D1911" s="16" t="s">
        <v>4049</v>
      </c>
      <c r="E1911" s="16" t="s">
        <v>31</v>
      </c>
      <c r="F1911" s="16" t="s">
        <v>4050</v>
      </c>
      <c r="G1911" s="16" t="s">
        <v>29</v>
      </c>
      <c r="H1911" s="16" t="s">
        <v>29</v>
      </c>
      <c r="I1911" s="16" t="s">
        <v>4015</v>
      </c>
    </row>
    <row r="1912" spans="2:9">
      <c r="B1912" s="16" t="s">
        <v>3876</v>
      </c>
      <c r="C1912" s="16" t="s">
        <v>671</v>
      </c>
      <c r="D1912" s="16" t="s">
        <v>672</v>
      </c>
      <c r="E1912" s="16" t="s">
        <v>31</v>
      </c>
      <c r="F1912" s="16" t="s">
        <v>355</v>
      </c>
      <c r="G1912" s="16" t="s">
        <v>29</v>
      </c>
      <c r="H1912" s="16" t="s">
        <v>29</v>
      </c>
      <c r="I1912" s="16" t="s">
        <v>4015</v>
      </c>
    </row>
    <row r="1913" spans="2:9">
      <c r="B1913" s="16" t="s">
        <v>3876</v>
      </c>
      <c r="C1913" s="16" t="s">
        <v>4051</v>
      </c>
      <c r="D1913" s="16" t="s">
        <v>4052</v>
      </c>
      <c r="E1913" s="16" t="s">
        <v>31</v>
      </c>
      <c r="F1913" s="16" t="s">
        <v>4053</v>
      </c>
      <c r="G1913" s="16" t="s">
        <v>4054</v>
      </c>
      <c r="H1913" s="16" t="s">
        <v>551</v>
      </c>
      <c r="I1913" s="16" t="s">
        <v>4015</v>
      </c>
    </row>
    <row r="1914" spans="2:9">
      <c r="B1914" s="16" t="s">
        <v>3876</v>
      </c>
      <c r="C1914" s="16" t="s">
        <v>1825</v>
      </c>
      <c r="D1914" s="16" t="s">
        <v>1826</v>
      </c>
      <c r="E1914" s="16" t="s">
        <v>31</v>
      </c>
      <c r="F1914" s="16" t="s">
        <v>1219</v>
      </c>
      <c r="G1914" s="16" t="s">
        <v>29</v>
      </c>
      <c r="H1914" s="16" t="s">
        <v>29</v>
      </c>
      <c r="I1914" s="16" t="s">
        <v>4015</v>
      </c>
    </row>
    <row r="1915" spans="2:9">
      <c r="B1915" s="16" t="s">
        <v>3876</v>
      </c>
      <c r="C1915" s="16" t="s">
        <v>3290</v>
      </c>
      <c r="D1915" s="16" t="s">
        <v>3291</v>
      </c>
      <c r="E1915" s="16" t="s">
        <v>31</v>
      </c>
      <c r="F1915" s="16" t="s">
        <v>3292</v>
      </c>
      <c r="G1915" s="16" t="s">
        <v>647</v>
      </c>
      <c r="H1915" s="16" t="s">
        <v>100</v>
      </c>
      <c r="I1915" s="16" t="s">
        <v>4055</v>
      </c>
    </row>
    <row r="1916" spans="2:9">
      <c r="B1916" s="16" t="s">
        <v>3876</v>
      </c>
      <c r="C1916" s="16" t="s">
        <v>649</v>
      </c>
      <c r="D1916" s="16" t="s">
        <v>650</v>
      </c>
      <c r="E1916" s="16" t="s">
        <v>31</v>
      </c>
      <c r="F1916" s="16" t="s">
        <v>651</v>
      </c>
      <c r="G1916" s="16" t="s">
        <v>29</v>
      </c>
      <c r="H1916" s="16" t="s">
        <v>29</v>
      </c>
      <c r="I1916" s="16" t="s">
        <v>4055</v>
      </c>
    </row>
    <row r="1917" spans="2:9">
      <c r="B1917" s="16" t="s">
        <v>3876</v>
      </c>
      <c r="C1917" s="16" t="s">
        <v>1520</v>
      </c>
      <c r="D1917" s="16" t="s">
        <v>1521</v>
      </c>
      <c r="E1917" s="16" t="s">
        <v>31</v>
      </c>
      <c r="F1917" s="16" t="s">
        <v>1522</v>
      </c>
      <c r="G1917" s="16" t="s">
        <v>29</v>
      </c>
      <c r="H1917" s="16" t="s">
        <v>29</v>
      </c>
      <c r="I1917" s="16" t="s">
        <v>4056</v>
      </c>
    </row>
    <row r="1918" spans="2:9">
      <c r="B1918" s="16" t="s">
        <v>3876</v>
      </c>
      <c r="C1918" s="16" t="s">
        <v>671</v>
      </c>
      <c r="D1918" s="16" t="s">
        <v>672</v>
      </c>
      <c r="E1918" s="16" t="s">
        <v>31</v>
      </c>
      <c r="F1918" s="16" t="s">
        <v>355</v>
      </c>
      <c r="G1918" s="16" t="s">
        <v>29</v>
      </c>
      <c r="H1918" s="16" t="s">
        <v>29</v>
      </c>
      <c r="I1918" s="16" t="s">
        <v>4056</v>
      </c>
    </row>
    <row r="1919" spans="2:9">
      <c r="B1919" s="16" t="s">
        <v>3876</v>
      </c>
      <c r="C1919" s="16" t="s">
        <v>260</v>
      </c>
      <c r="D1919" s="16" t="s">
        <v>1753</v>
      </c>
      <c r="E1919" s="16" t="s">
        <v>31</v>
      </c>
      <c r="F1919" s="16" t="s">
        <v>1754</v>
      </c>
      <c r="G1919" s="16" t="s">
        <v>263</v>
      </c>
      <c r="H1919" s="16" t="s">
        <v>70</v>
      </c>
      <c r="I1919" s="16" t="s">
        <v>4056</v>
      </c>
    </row>
    <row r="1920" spans="2:9">
      <c r="B1920" s="16" t="s">
        <v>3876</v>
      </c>
      <c r="C1920" s="16" t="s">
        <v>720</v>
      </c>
      <c r="D1920" s="16" t="s">
        <v>721</v>
      </c>
      <c r="E1920" s="16" t="s">
        <v>506</v>
      </c>
      <c r="F1920" s="16" t="s">
        <v>722</v>
      </c>
      <c r="G1920" s="16" t="s">
        <v>29</v>
      </c>
      <c r="H1920" s="16" t="s">
        <v>29</v>
      </c>
      <c r="I1920" s="16" t="s">
        <v>4056</v>
      </c>
    </row>
    <row r="1921" spans="2:9">
      <c r="B1921" s="16" t="s">
        <v>3876</v>
      </c>
      <c r="C1921" s="16" t="s">
        <v>2838</v>
      </c>
      <c r="D1921" s="16" t="s">
        <v>2839</v>
      </c>
      <c r="E1921" s="16" t="s">
        <v>31</v>
      </c>
      <c r="F1921" s="16" t="s">
        <v>2840</v>
      </c>
      <c r="G1921" s="16" t="s">
        <v>29</v>
      </c>
      <c r="H1921" s="16" t="s">
        <v>29</v>
      </c>
      <c r="I1921" s="16" t="s">
        <v>4056</v>
      </c>
    </row>
    <row r="1922" spans="2:9">
      <c r="B1922" s="16" t="s">
        <v>3876</v>
      </c>
      <c r="C1922" s="16" t="s">
        <v>4057</v>
      </c>
      <c r="D1922" s="16" t="s">
        <v>4058</v>
      </c>
      <c r="E1922" s="16" t="s">
        <v>31</v>
      </c>
      <c r="F1922" s="16" t="s">
        <v>4059</v>
      </c>
      <c r="G1922" s="16" t="s">
        <v>4060</v>
      </c>
      <c r="H1922" s="16" t="s">
        <v>325</v>
      </c>
      <c r="I1922" s="16" t="s">
        <v>4056</v>
      </c>
    </row>
    <row r="1923" spans="2:9">
      <c r="B1923" s="16" t="s">
        <v>3876</v>
      </c>
      <c r="C1923" s="16" t="s">
        <v>218</v>
      </c>
      <c r="D1923" s="16" t="s">
        <v>219</v>
      </c>
      <c r="E1923" s="16" t="s">
        <v>31</v>
      </c>
      <c r="F1923" s="16" t="s">
        <v>246</v>
      </c>
      <c r="G1923" s="16" t="s">
        <v>221</v>
      </c>
      <c r="H1923" s="16" t="s">
        <v>481</v>
      </c>
      <c r="I1923" s="16" t="s">
        <v>4056</v>
      </c>
    </row>
    <row r="1924" spans="2:9">
      <c r="B1924" s="16" t="s">
        <v>3876</v>
      </c>
      <c r="C1924" s="16" t="s">
        <v>4061</v>
      </c>
      <c r="D1924" s="16" t="s">
        <v>4062</v>
      </c>
      <c r="E1924" s="16" t="s">
        <v>31</v>
      </c>
      <c r="F1924" s="16" t="s">
        <v>4063</v>
      </c>
      <c r="G1924" s="16" t="s">
        <v>1813</v>
      </c>
      <c r="H1924" s="16" t="s">
        <v>481</v>
      </c>
      <c r="I1924" s="16" t="s">
        <v>4056</v>
      </c>
    </row>
    <row r="1925" spans="2:9">
      <c r="B1925" s="16" t="s">
        <v>3876</v>
      </c>
      <c r="C1925" s="16" t="s">
        <v>4064</v>
      </c>
      <c r="D1925" s="16" t="s">
        <v>4065</v>
      </c>
      <c r="E1925" s="16" t="s">
        <v>31</v>
      </c>
      <c r="F1925" s="16" t="s">
        <v>595</v>
      </c>
      <c r="G1925" s="16" t="s">
        <v>29</v>
      </c>
      <c r="H1925" s="16" t="s">
        <v>29</v>
      </c>
      <c r="I1925" s="16" t="s">
        <v>4056</v>
      </c>
    </row>
    <row r="1926" spans="2:9">
      <c r="B1926" s="16" t="s">
        <v>3876</v>
      </c>
      <c r="C1926" s="16" t="s">
        <v>4066</v>
      </c>
      <c r="D1926" s="16" t="s">
        <v>4067</v>
      </c>
      <c r="E1926" s="16" t="s">
        <v>31</v>
      </c>
      <c r="F1926" s="16" t="s">
        <v>4068</v>
      </c>
      <c r="G1926" s="16" t="s">
        <v>37</v>
      </c>
      <c r="H1926" s="16" t="s">
        <v>38</v>
      </c>
      <c r="I1926" s="16" t="s">
        <v>4056</v>
      </c>
    </row>
    <row r="1927" spans="2:9">
      <c r="B1927" s="16" t="s">
        <v>3876</v>
      </c>
      <c r="C1927" s="16" t="s">
        <v>720</v>
      </c>
      <c r="D1927" s="16" t="s">
        <v>721</v>
      </c>
      <c r="E1927" s="16" t="s">
        <v>506</v>
      </c>
      <c r="F1927" s="16" t="s">
        <v>722</v>
      </c>
      <c r="G1927" s="16" t="s">
        <v>29</v>
      </c>
      <c r="H1927" s="16" t="s">
        <v>29</v>
      </c>
      <c r="I1927" s="16" t="s">
        <v>4056</v>
      </c>
    </row>
    <row r="1928" spans="2:9">
      <c r="B1928" s="16" t="s">
        <v>4069</v>
      </c>
      <c r="C1928" s="16" t="s">
        <v>4070</v>
      </c>
      <c r="D1928" s="16" t="s">
        <v>4071</v>
      </c>
      <c r="E1928" s="16" t="s">
        <v>31</v>
      </c>
      <c r="F1928" s="16" t="s">
        <v>2909</v>
      </c>
      <c r="G1928" s="16" t="s">
        <v>4072</v>
      </c>
      <c r="H1928" s="16" t="s">
        <v>4073</v>
      </c>
      <c r="I1928" s="16" t="s">
        <v>4074</v>
      </c>
    </row>
    <row r="1929" spans="2:9">
      <c r="B1929" s="16" t="s">
        <v>4069</v>
      </c>
      <c r="C1929" s="16" t="s">
        <v>182</v>
      </c>
      <c r="D1929" s="16" t="s">
        <v>183</v>
      </c>
      <c r="E1929" s="16" t="s">
        <v>31</v>
      </c>
      <c r="F1929" s="16" t="s">
        <v>184</v>
      </c>
      <c r="G1929" s="16" t="s">
        <v>185</v>
      </c>
      <c r="H1929" s="16" t="s">
        <v>53</v>
      </c>
      <c r="I1929" s="16" t="s">
        <v>4075</v>
      </c>
    </row>
    <row r="1930" spans="2:9">
      <c r="B1930" s="16" t="s">
        <v>4069</v>
      </c>
      <c r="C1930" s="16" t="s">
        <v>29</v>
      </c>
      <c r="D1930" s="16" t="s">
        <v>30</v>
      </c>
      <c r="E1930" s="16" t="s">
        <v>31</v>
      </c>
      <c r="F1930" s="16" t="s">
        <v>4076</v>
      </c>
      <c r="G1930" s="16" t="s">
        <v>29</v>
      </c>
      <c r="H1930" s="16" t="s">
        <v>29</v>
      </c>
      <c r="I1930" s="16" t="s">
        <v>4077</v>
      </c>
    </row>
    <row r="1931" spans="2:9">
      <c r="B1931" s="16" t="s">
        <v>4069</v>
      </c>
      <c r="C1931" s="16" t="s">
        <v>154</v>
      </c>
      <c r="D1931" s="16" t="s">
        <v>323</v>
      </c>
      <c r="E1931" s="16" t="s">
        <v>31</v>
      </c>
      <c r="F1931" s="16" t="s">
        <v>324</v>
      </c>
      <c r="G1931" s="16" t="s">
        <v>91</v>
      </c>
      <c r="H1931" s="16" t="s">
        <v>325</v>
      </c>
      <c r="I1931" s="16" t="s">
        <v>4077</v>
      </c>
    </row>
    <row r="1932" spans="2:9">
      <c r="B1932" s="16" t="s">
        <v>4069</v>
      </c>
      <c r="C1932" s="16" t="s">
        <v>88</v>
      </c>
      <c r="D1932" s="16" t="s">
        <v>89</v>
      </c>
      <c r="E1932" s="16" t="s">
        <v>31</v>
      </c>
      <c r="F1932" s="16" t="s">
        <v>90</v>
      </c>
      <c r="G1932" s="16" t="s">
        <v>91</v>
      </c>
      <c r="H1932" s="16" t="s">
        <v>92</v>
      </c>
      <c r="I1932" s="16" t="s">
        <v>4078</v>
      </c>
    </row>
    <row r="1933" spans="2:9">
      <c r="B1933" s="16" t="s">
        <v>4069</v>
      </c>
      <c r="C1933" s="16" t="s">
        <v>29</v>
      </c>
      <c r="D1933" s="16" t="s">
        <v>30</v>
      </c>
      <c r="E1933" s="16" t="s">
        <v>31</v>
      </c>
      <c r="F1933" s="16" t="s">
        <v>4079</v>
      </c>
      <c r="G1933" s="16" t="s">
        <v>29</v>
      </c>
      <c r="H1933" s="16" t="s">
        <v>29</v>
      </c>
      <c r="I1933" s="16" t="s">
        <v>4080</v>
      </c>
    </row>
    <row r="1934" spans="2:9">
      <c r="B1934" s="16" t="s">
        <v>4069</v>
      </c>
      <c r="C1934" s="16" t="s">
        <v>467</v>
      </c>
      <c r="D1934" s="16" t="s">
        <v>468</v>
      </c>
      <c r="E1934" s="16" t="s">
        <v>31</v>
      </c>
      <c r="F1934" s="16" t="s">
        <v>469</v>
      </c>
      <c r="G1934" s="16" t="s">
        <v>470</v>
      </c>
      <c r="H1934" s="16" t="s">
        <v>216</v>
      </c>
      <c r="I1934" s="16" t="s">
        <v>4080</v>
      </c>
    </row>
    <row r="1935" spans="2:9">
      <c r="B1935" s="16" t="s">
        <v>4069</v>
      </c>
      <c r="C1935" s="16" t="s">
        <v>29</v>
      </c>
      <c r="D1935" s="16" t="s">
        <v>30</v>
      </c>
      <c r="E1935" s="16" t="s">
        <v>31</v>
      </c>
      <c r="F1935" s="16" t="s">
        <v>4081</v>
      </c>
      <c r="G1935" s="16" t="s">
        <v>29</v>
      </c>
      <c r="H1935" s="16" t="s">
        <v>29</v>
      </c>
      <c r="I1935" s="16" t="s">
        <v>4082</v>
      </c>
    </row>
    <row r="1936" spans="2:9">
      <c r="B1936" s="16" t="s">
        <v>4069</v>
      </c>
      <c r="C1936" s="16" t="s">
        <v>2176</v>
      </c>
      <c r="D1936" s="16" t="s">
        <v>4083</v>
      </c>
      <c r="E1936" s="16" t="s">
        <v>31</v>
      </c>
      <c r="F1936" s="16" t="s">
        <v>37</v>
      </c>
      <c r="G1936" s="16" t="s">
        <v>2178</v>
      </c>
      <c r="H1936" s="16" t="s">
        <v>29</v>
      </c>
      <c r="I1936" s="16" t="s">
        <v>4082</v>
      </c>
    </row>
    <row r="1937" spans="2:9">
      <c r="B1937" s="16" t="s">
        <v>4069</v>
      </c>
      <c r="C1937" s="16" t="s">
        <v>4084</v>
      </c>
      <c r="D1937" s="16" t="s">
        <v>4085</v>
      </c>
      <c r="E1937" s="16" t="s">
        <v>31</v>
      </c>
      <c r="F1937" s="16" t="s">
        <v>4086</v>
      </c>
      <c r="G1937" s="16" t="s">
        <v>4087</v>
      </c>
      <c r="H1937" s="16" t="s">
        <v>561</v>
      </c>
      <c r="I1937" s="16" t="s">
        <v>4082</v>
      </c>
    </row>
    <row r="1938" spans="2:9">
      <c r="B1938" s="16" t="s">
        <v>4069</v>
      </c>
      <c r="C1938" s="16" t="s">
        <v>2428</v>
      </c>
      <c r="D1938" s="16" t="s">
        <v>4088</v>
      </c>
      <c r="E1938" s="16" t="s">
        <v>31</v>
      </c>
      <c r="F1938" s="16" t="s">
        <v>2430</v>
      </c>
      <c r="G1938" s="16" t="s">
        <v>253</v>
      </c>
      <c r="H1938" s="16" t="s">
        <v>43</v>
      </c>
      <c r="I1938" s="16" t="s">
        <v>4082</v>
      </c>
    </row>
    <row r="1939" spans="2:9">
      <c r="B1939" s="16" t="s">
        <v>4069</v>
      </c>
      <c r="C1939" s="16" t="s">
        <v>497</v>
      </c>
      <c r="D1939" s="16" t="s">
        <v>498</v>
      </c>
      <c r="E1939" s="16" t="s">
        <v>31</v>
      </c>
      <c r="F1939" s="16" t="s">
        <v>499</v>
      </c>
      <c r="G1939" s="16" t="s">
        <v>500</v>
      </c>
      <c r="H1939" s="16" t="s">
        <v>501</v>
      </c>
      <c r="I1939" s="16" t="s">
        <v>4089</v>
      </c>
    </row>
    <row r="1940" spans="2:9">
      <c r="B1940" s="16" t="s">
        <v>4069</v>
      </c>
      <c r="C1940" s="16" t="s">
        <v>4090</v>
      </c>
      <c r="D1940" s="16" t="s">
        <v>4091</v>
      </c>
      <c r="E1940" s="16" t="s">
        <v>31</v>
      </c>
      <c r="F1940" s="16" t="s">
        <v>4092</v>
      </c>
      <c r="G1940" s="16" t="s">
        <v>4093</v>
      </c>
      <c r="H1940" s="16" t="s">
        <v>827</v>
      </c>
      <c r="I1940" s="16" t="s">
        <v>4094</v>
      </c>
    </row>
    <row r="1941" spans="2:9">
      <c r="B1941" s="16" t="s">
        <v>4069</v>
      </c>
      <c r="C1941" s="16" t="s">
        <v>29</v>
      </c>
      <c r="D1941" s="16" t="s">
        <v>30</v>
      </c>
      <c r="E1941" s="16" t="s">
        <v>31</v>
      </c>
      <c r="F1941" s="16" t="s">
        <v>4095</v>
      </c>
      <c r="G1941" s="16" t="s">
        <v>29</v>
      </c>
      <c r="H1941" s="16" t="s">
        <v>29</v>
      </c>
      <c r="I1941" s="16" t="s">
        <v>4096</v>
      </c>
    </row>
    <row r="1942" spans="2:9">
      <c r="B1942" s="16" t="s">
        <v>4069</v>
      </c>
      <c r="C1942" s="16" t="s">
        <v>353</v>
      </c>
      <c r="D1942" s="16" t="s">
        <v>354</v>
      </c>
      <c r="E1942" s="16" t="s">
        <v>31</v>
      </c>
      <c r="F1942" s="16" t="s">
        <v>355</v>
      </c>
      <c r="G1942" s="16" t="s">
        <v>356</v>
      </c>
      <c r="H1942" s="16" t="s">
        <v>75</v>
      </c>
      <c r="I1942" s="16" t="s">
        <v>4096</v>
      </c>
    </row>
    <row r="1943" spans="2:9">
      <c r="B1943" s="16" t="s">
        <v>4069</v>
      </c>
      <c r="C1943" s="16" t="s">
        <v>974</v>
      </c>
      <c r="D1943" s="16" t="s">
        <v>975</v>
      </c>
      <c r="E1943" s="16" t="s">
        <v>31</v>
      </c>
      <c r="F1943" s="16" t="s">
        <v>2009</v>
      </c>
      <c r="G1943" s="16" t="s">
        <v>204</v>
      </c>
      <c r="H1943" s="16" t="s">
        <v>131</v>
      </c>
      <c r="I1943" s="16" t="s">
        <v>4097</v>
      </c>
    </row>
    <row r="1944" spans="2:9">
      <c r="B1944" s="16" t="s">
        <v>4069</v>
      </c>
      <c r="C1944" s="16" t="s">
        <v>1432</v>
      </c>
      <c r="D1944" s="16" t="s">
        <v>2187</v>
      </c>
      <c r="E1944" s="16" t="s">
        <v>786</v>
      </c>
      <c r="F1944" s="16" t="s">
        <v>2188</v>
      </c>
      <c r="G1944" s="16">
        <v>1469</v>
      </c>
      <c r="H1944" s="16" t="s">
        <v>29</v>
      </c>
      <c r="I1944" s="16" t="s">
        <v>4098</v>
      </c>
    </row>
    <row r="1945" spans="2:9">
      <c r="B1945" s="16" t="s">
        <v>4069</v>
      </c>
      <c r="C1945" s="16" t="s">
        <v>828</v>
      </c>
      <c r="D1945" s="16" t="s">
        <v>2190</v>
      </c>
      <c r="E1945" s="16" t="s">
        <v>786</v>
      </c>
      <c r="F1945" s="16" t="s">
        <v>37</v>
      </c>
      <c r="G1945" s="16" t="s">
        <v>830</v>
      </c>
      <c r="H1945" s="16" t="s">
        <v>29</v>
      </c>
      <c r="I1945" s="16" t="s">
        <v>4098</v>
      </c>
    </row>
    <row r="1946" spans="2:9">
      <c r="B1946" s="16" t="s">
        <v>4069</v>
      </c>
      <c r="C1946" s="16" t="s">
        <v>832</v>
      </c>
      <c r="D1946" s="16" t="s">
        <v>2191</v>
      </c>
      <c r="E1946" s="16" t="s">
        <v>222</v>
      </c>
      <c r="F1946" s="16" t="s">
        <v>37</v>
      </c>
      <c r="G1946" s="16" t="s">
        <v>835</v>
      </c>
      <c r="H1946" s="16" t="s">
        <v>29</v>
      </c>
      <c r="I1946" s="16" t="s">
        <v>4098</v>
      </c>
    </row>
    <row r="1947" spans="2:9">
      <c r="B1947" s="16" t="s">
        <v>4069</v>
      </c>
      <c r="C1947" s="16" t="s">
        <v>4099</v>
      </c>
      <c r="D1947" s="16" t="s">
        <v>4100</v>
      </c>
      <c r="E1947" s="16" t="s">
        <v>31</v>
      </c>
      <c r="F1947" s="16" t="s">
        <v>4101</v>
      </c>
      <c r="G1947" s="16" t="s">
        <v>4102</v>
      </c>
      <c r="H1947" s="16" t="s">
        <v>70</v>
      </c>
      <c r="I1947" s="16" t="s">
        <v>4103</v>
      </c>
    </row>
    <row r="1948" spans="2:9">
      <c r="B1948" s="16" t="s">
        <v>4069</v>
      </c>
      <c r="C1948" s="16" t="s">
        <v>1612</v>
      </c>
      <c r="D1948" s="16" t="s">
        <v>1613</v>
      </c>
      <c r="E1948" s="16" t="s">
        <v>31</v>
      </c>
      <c r="F1948" s="16" t="s">
        <v>526</v>
      </c>
      <c r="G1948" s="16" t="s">
        <v>1178</v>
      </c>
      <c r="H1948" s="16" t="s">
        <v>170</v>
      </c>
      <c r="I1948" s="16" t="s">
        <v>4104</v>
      </c>
    </row>
    <row r="1949" spans="2:9">
      <c r="B1949" s="16" t="s">
        <v>4069</v>
      </c>
      <c r="C1949" s="16" t="s">
        <v>832</v>
      </c>
      <c r="D1949" s="16" t="s">
        <v>2629</v>
      </c>
      <c r="E1949" s="16" t="s">
        <v>786</v>
      </c>
      <c r="F1949" s="16" t="s">
        <v>2630</v>
      </c>
      <c r="G1949" s="16" t="s">
        <v>835</v>
      </c>
      <c r="H1949" s="16" t="s">
        <v>777</v>
      </c>
      <c r="I1949" s="16" t="s">
        <v>4105</v>
      </c>
    </row>
    <row r="1950" spans="2:9">
      <c r="B1950" s="16" t="s">
        <v>4069</v>
      </c>
      <c r="C1950" s="16" t="s">
        <v>39</v>
      </c>
      <c r="D1950" s="16" t="s">
        <v>2631</v>
      </c>
      <c r="E1950" s="16" t="s">
        <v>31</v>
      </c>
      <c r="F1950" s="16" t="s">
        <v>2632</v>
      </c>
      <c r="G1950" s="16" t="s">
        <v>42</v>
      </c>
      <c r="H1950" s="16" t="s">
        <v>509</v>
      </c>
      <c r="I1950" s="16" t="s">
        <v>4105</v>
      </c>
    </row>
    <row r="1951" spans="2:9">
      <c r="B1951" s="16" t="s">
        <v>4069</v>
      </c>
      <c r="C1951" s="16" t="s">
        <v>44</v>
      </c>
      <c r="D1951" s="16" t="s">
        <v>2633</v>
      </c>
      <c r="E1951" s="16" t="s">
        <v>31</v>
      </c>
      <c r="F1951" s="16" t="s">
        <v>1005</v>
      </c>
      <c r="G1951" s="16" t="s">
        <v>1591</v>
      </c>
      <c r="H1951" s="16" t="s">
        <v>561</v>
      </c>
      <c r="I1951" s="16" t="s">
        <v>4105</v>
      </c>
    </row>
    <row r="1952" spans="2:9">
      <c r="B1952" s="16" t="s">
        <v>4069</v>
      </c>
      <c r="C1952" s="16" t="s">
        <v>300</v>
      </c>
      <c r="D1952" s="16" t="s">
        <v>2634</v>
      </c>
      <c r="E1952" s="16" t="s">
        <v>31</v>
      </c>
      <c r="F1952" s="16" t="s">
        <v>2635</v>
      </c>
      <c r="G1952" s="16" t="s">
        <v>303</v>
      </c>
      <c r="H1952" s="16" t="s">
        <v>827</v>
      </c>
      <c r="I1952" s="16" t="s">
        <v>4105</v>
      </c>
    </row>
    <row r="1953" spans="2:9">
      <c r="B1953" s="16" t="s">
        <v>4069</v>
      </c>
      <c r="C1953" s="16" t="s">
        <v>857</v>
      </c>
      <c r="D1953" s="16" t="s">
        <v>2636</v>
      </c>
      <c r="E1953" s="16" t="s">
        <v>122</v>
      </c>
      <c r="F1953" s="16" t="s">
        <v>2637</v>
      </c>
      <c r="G1953" s="16" t="s">
        <v>427</v>
      </c>
      <c r="H1953" s="16" t="s">
        <v>860</v>
      </c>
      <c r="I1953" s="16" t="s">
        <v>4105</v>
      </c>
    </row>
    <row r="1954" spans="2:9">
      <c r="B1954" s="16" t="s">
        <v>4069</v>
      </c>
      <c r="C1954" s="16" t="s">
        <v>854</v>
      </c>
      <c r="D1954" s="16" t="s">
        <v>2638</v>
      </c>
      <c r="E1954" s="16" t="s">
        <v>226</v>
      </c>
      <c r="F1954" s="16" t="s">
        <v>2639</v>
      </c>
      <c r="G1954" s="16" t="s">
        <v>29</v>
      </c>
      <c r="H1954" s="16" t="s">
        <v>29</v>
      </c>
      <c r="I1954" s="16" t="s">
        <v>4105</v>
      </c>
    </row>
    <row r="1955" spans="2:9">
      <c r="B1955" s="16" t="s">
        <v>4069</v>
      </c>
      <c r="C1955" s="16" t="s">
        <v>828</v>
      </c>
      <c r="D1955" s="16" t="s">
        <v>2640</v>
      </c>
      <c r="E1955" s="16" t="s">
        <v>31</v>
      </c>
      <c r="F1955" s="16" t="s">
        <v>37</v>
      </c>
      <c r="G1955" s="16" t="s">
        <v>830</v>
      </c>
      <c r="H1955" s="16" t="s">
        <v>29</v>
      </c>
      <c r="I1955" s="16" t="s">
        <v>4105</v>
      </c>
    </row>
    <row r="1956" spans="2:9">
      <c r="B1956" s="16" t="s">
        <v>4069</v>
      </c>
      <c r="C1956" s="16" t="s">
        <v>182</v>
      </c>
      <c r="D1956" s="16" t="s">
        <v>183</v>
      </c>
      <c r="E1956" s="16" t="s">
        <v>31</v>
      </c>
      <c r="F1956" s="16" t="s">
        <v>184</v>
      </c>
      <c r="G1956" s="16" t="s">
        <v>185</v>
      </c>
      <c r="H1956" s="16" t="s">
        <v>53</v>
      </c>
      <c r="I1956" s="16" t="s">
        <v>4106</v>
      </c>
    </row>
    <row r="1957" spans="2:9">
      <c r="B1957" s="16" t="s">
        <v>4069</v>
      </c>
      <c r="C1957" s="16" t="s">
        <v>154</v>
      </c>
      <c r="D1957" s="16" t="s">
        <v>155</v>
      </c>
      <c r="E1957" s="16" t="s">
        <v>31</v>
      </c>
      <c r="F1957" s="16" t="s">
        <v>156</v>
      </c>
      <c r="G1957" s="16" t="s">
        <v>91</v>
      </c>
      <c r="H1957" s="16" t="s">
        <v>157</v>
      </c>
      <c r="I1957" s="16" t="s">
        <v>4107</v>
      </c>
    </row>
    <row r="1958" spans="2:9">
      <c r="B1958" s="16" t="s">
        <v>4069</v>
      </c>
      <c r="C1958" s="16" t="s">
        <v>151</v>
      </c>
      <c r="D1958" s="16" t="s">
        <v>1471</v>
      </c>
      <c r="E1958" s="16" t="s">
        <v>31</v>
      </c>
      <c r="F1958" s="16" t="s">
        <v>1472</v>
      </c>
      <c r="G1958" s="16" t="s">
        <v>29</v>
      </c>
      <c r="H1958" s="16" t="s">
        <v>29</v>
      </c>
      <c r="I1958" s="16" t="s">
        <v>4108</v>
      </c>
    </row>
    <row r="1959" spans="2:9">
      <c r="B1959" s="16" t="s">
        <v>4069</v>
      </c>
      <c r="C1959" s="16" t="s">
        <v>736</v>
      </c>
      <c r="D1959" s="16" t="s">
        <v>737</v>
      </c>
      <c r="E1959" s="16" t="s">
        <v>31</v>
      </c>
      <c r="F1959" s="16" t="s">
        <v>1230</v>
      </c>
      <c r="G1959" s="16" t="s">
        <v>739</v>
      </c>
      <c r="H1959" s="16" t="s">
        <v>551</v>
      </c>
      <c r="I1959" s="16" t="s">
        <v>4109</v>
      </c>
    </row>
    <row r="1960" spans="2:9">
      <c r="B1960" s="16" t="s">
        <v>4069</v>
      </c>
      <c r="C1960" s="16" t="s">
        <v>29</v>
      </c>
      <c r="D1960" s="16" t="s">
        <v>30</v>
      </c>
      <c r="E1960" s="16" t="s">
        <v>31</v>
      </c>
      <c r="F1960" s="16" t="s">
        <v>4110</v>
      </c>
      <c r="G1960" s="16" t="s">
        <v>29</v>
      </c>
      <c r="H1960" s="16" t="s">
        <v>29</v>
      </c>
      <c r="I1960" s="16" t="s">
        <v>4111</v>
      </c>
    </row>
    <row r="1961" spans="2:9">
      <c r="B1961" s="16" t="s">
        <v>4069</v>
      </c>
      <c r="C1961" s="16" t="s">
        <v>2273</v>
      </c>
      <c r="D1961" s="16" t="s">
        <v>2274</v>
      </c>
      <c r="E1961" s="16" t="s">
        <v>31</v>
      </c>
      <c r="F1961" s="16" t="s">
        <v>2275</v>
      </c>
      <c r="G1961" s="16" t="s">
        <v>2276</v>
      </c>
      <c r="H1961" s="16" t="s">
        <v>481</v>
      </c>
      <c r="I1961" s="16" t="s">
        <v>4111</v>
      </c>
    </row>
    <row r="1962" spans="2:9">
      <c r="B1962" s="16" t="s">
        <v>4069</v>
      </c>
      <c r="C1962" s="16" t="s">
        <v>717</v>
      </c>
      <c r="D1962" s="16" t="s">
        <v>340</v>
      </c>
      <c r="E1962" s="16" t="s">
        <v>31</v>
      </c>
      <c r="F1962" s="16" t="s">
        <v>718</v>
      </c>
      <c r="G1962" s="16" t="s">
        <v>29</v>
      </c>
      <c r="H1962" s="16" t="s">
        <v>29</v>
      </c>
      <c r="I1962" s="16" t="s">
        <v>4112</v>
      </c>
    </row>
    <row r="1963" spans="2:9">
      <c r="B1963" s="16" t="s">
        <v>4069</v>
      </c>
      <c r="C1963" s="16" t="s">
        <v>4113</v>
      </c>
      <c r="D1963" s="16" t="s">
        <v>4114</v>
      </c>
      <c r="E1963" s="16" t="s">
        <v>31</v>
      </c>
      <c r="F1963" s="16" t="s">
        <v>4115</v>
      </c>
      <c r="G1963" s="16" t="s">
        <v>29</v>
      </c>
      <c r="H1963" s="16" t="s">
        <v>29</v>
      </c>
      <c r="I1963" s="16" t="s">
        <v>4116</v>
      </c>
    </row>
    <row r="1964" spans="2:9">
      <c r="B1964" s="16" t="s">
        <v>4069</v>
      </c>
      <c r="C1964" s="16" t="s">
        <v>2845</v>
      </c>
      <c r="D1964" s="16" t="s">
        <v>2846</v>
      </c>
      <c r="E1964" s="16" t="s">
        <v>31</v>
      </c>
      <c r="F1964" s="16" t="s">
        <v>1178</v>
      </c>
      <c r="G1964" s="16" t="s">
        <v>2847</v>
      </c>
      <c r="H1964" s="16" t="s">
        <v>75</v>
      </c>
      <c r="I1964" s="16" t="s">
        <v>4117</v>
      </c>
    </row>
    <row r="1965" spans="2:9">
      <c r="B1965" s="16" t="s">
        <v>4069</v>
      </c>
      <c r="C1965" s="16" t="s">
        <v>2540</v>
      </c>
      <c r="D1965" s="16" t="s">
        <v>4118</v>
      </c>
      <c r="E1965" s="16" t="s">
        <v>31</v>
      </c>
      <c r="F1965" s="16" t="s">
        <v>4119</v>
      </c>
      <c r="G1965" s="16" t="s">
        <v>37</v>
      </c>
      <c r="H1965" s="16" t="s">
        <v>38</v>
      </c>
      <c r="I1965" s="16" t="s">
        <v>4120</v>
      </c>
    </row>
    <row r="1966" spans="2:9">
      <c r="B1966" s="16" t="s">
        <v>4069</v>
      </c>
      <c r="C1966" s="16" t="s">
        <v>39</v>
      </c>
      <c r="D1966" s="16" t="s">
        <v>4121</v>
      </c>
      <c r="E1966" s="16" t="s">
        <v>31</v>
      </c>
      <c r="F1966" s="16" t="s">
        <v>4122</v>
      </c>
      <c r="G1966" s="16" t="s">
        <v>42</v>
      </c>
      <c r="H1966" s="16" t="s">
        <v>777</v>
      </c>
      <c r="I1966" s="16" t="s">
        <v>4120</v>
      </c>
    </row>
    <row r="1967" spans="2:9">
      <c r="B1967" s="16" t="s">
        <v>4069</v>
      </c>
      <c r="C1967" s="16" t="s">
        <v>681</v>
      </c>
      <c r="D1967" s="16" t="s">
        <v>2457</v>
      </c>
      <c r="E1967" s="16" t="s">
        <v>31</v>
      </c>
      <c r="F1967" s="16" t="s">
        <v>2458</v>
      </c>
      <c r="G1967" s="16" t="s">
        <v>684</v>
      </c>
      <c r="H1967" s="16" t="s">
        <v>481</v>
      </c>
      <c r="I1967" s="16" t="s">
        <v>4123</v>
      </c>
    </row>
    <row r="1968" spans="2:9">
      <c r="B1968" s="16" t="s">
        <v>4069</v>
      </c>
      <c r="C1968" s="16" t="s">
        <v>39</v>
      </c>
      <c r="D1968" s="16" t="s">
        <v>2460</v>
      </c>
      <c r="E1968" s="16" t="s">
        <v>31</v>
      </c>
      <c r="F1968" s="16" t="s">
        <v>2461</v>
      </c>
      <c r="G1968" s="16" t="s">
        <v>42</v>
      </c>
      <c r="H1968" s="16" t="s">
        <v>1592</v>
      </c>
      <c r="I1968" s="16" t="s">
        <v>4123</v>
      </c>
    </row>
    <row r="1969" spans="2:9">
      <c r="B1969" s="16" t="s">
        <v>4069</v>
      </c>
      <c r="C1969" s="16" t="s">
        <v>857</v>
      </c>
      <c r="D1969" s="16" t="s">
        <v>2462</v>
      </c>
      <c r="E1969" s="16" t="s">
        <v>31</v>
      </c>
      <c r="F1969" s="16" t="s">
        <v>869</v>
      </c>
      <c r="G1969" s="16" t="s">
        <v>427</v>
      </c>
      <c r="H1969" s="16" t="s">
        <v>995</v>
      </c>
      <c r="I1969" s="16" t="s">
        <v>4123</v>
      </c>
    </row>
    <row r="1970" spans="2:9">
      <c r="B1970" s="16" t="s">
        <v>4069</v>
      </c>
      <c r="C1970" s="16" t="s">
        <v>854</v>
      </c>
      <c r="D1970" s="16" t="s">
        <v>2463</v>
      </c>
      <c r="E1970" s="16" t="s">
        <v>31</v>
      </c>
      <c r="F1970" s="16" t="s">
        <v>2464</v>
      </c>
      <c r="G1970" s="16" t="s">
        <v>29</v>
      </c>
      <c r="H1970" s="16" t="s">
        <v>29</v>
      </c>
      <c r="I1970" s="16" t="s">
        <v>4123</v>
      </c>
    </row>
    <row r="1971" spans="2:9">
      <c r="B1971" s="16" t="s">
        <v>4069</v>
      </c>
      <c r="C1971" s="16" t="s">
        <v>120</v>
      </c>
      <c r="D1971" s="16" t="s">
        <v>2465</v>
      </c>
      <c r="E1971" s="16" t="s">
        <v>122</v>
      </c>
      <c r="F1971" s="16" t="s">
        <v>2466</v>
      </c>
      <c r="G1971" s="16" t="s">
        <v>124</v>
      </c>
      <c r="H1971" s="16" t="s">
        <v>927</v>
      </c>
      <c r="I1971" s="16" t="s">
        <v>4123</v>
      </c>
    </row>
    <row r="1972" spans="2:9">
      <c r="B1972" s="16" t="s">
        <v>4069</v>
      </c>
      <c r="C1972" s="16" t="s">
        <v>154</v>
      </c>
      <c r="D1972" s="16" t="s">
        <v>1409</v>
      </c>
      <c r="E1972" s="16" t="s">
        <v>31</v>
      </c>
      <c r="F1972" s="16" t="s">
        <v>1410</v>
      </c>
      <c r="G1972" s="16" t="s">
        <v>91</v>
      </c>
      <c r="H1972" s="16" t="s">
        <v>785</v>
      </c>
      <c r="I1972" s="16" t="s">
        <v>4124</v>
      </c>
    </row>
    <row r="1973" spans="2:9">
      <c r="B1973" s="16" t="s">
        <v>4069</v>
      </c>
      <c r="C1973" s="16" t="s">
        <v>4125</v>
      </c>
      <c r="D1973" s="16" t="s">
        <v>4126</v>
      </c>
      <c r="E1973" s="16" t="s">
        <v>31</v>
      </c>
      <c r="F1973" s="16" t="s">
        <v>4127</v>
      </c>
      <c r="G1973" s="16" t="s">
        <v>4128</v>
      </c>
      <c r="H1973" s="16" t="s">
        <v>70</v>
      </c>
      <c r="I1973" s="16" t="s">
        <v>4129</v>
      </c>
    </row>
    <row r="1974" spans="2:9">
      <c r="B1974" s="16" t="s">
        <v>4069</v>
      </c>
      <c r="C1974" s="16" t="s">
        <v>4130</v>
      </c>
      <c r="D1974" s="16" t="s">
        <v>3942</v>
      </c>
      <c r="E1974" s="16" t="s">
        <v>31</v>
      </c>
      <c r="F1974" s="16" t="s">
        <v>659</v>
      </c>
      <c r="G1974" s="16" t="s">
        <v>4131</v>
      </c>
      <c r="H1974" s="16" t="s">
        <v>75</v>
      </c>
      <c r="I1974" s="16" t="s">
        <v>4132</v>
      </c>
    </row>
    <row r="1975" spans="2:9">
      <c r="B1975" s="16" t="s">
        <v>4069</v>
      </c>
      <c r="C1975" s="16" t="s">
        <v>923</v>
      </c>
      <c r="D1975" s="16" t="s">
        <v>924</v>
      </c>
      <c r="E1975" s="16" t="s">
        <v>31</v>
      </c>
      <c r="F1975" s="16" t="s">
        <v>925</v>
      </c>
      <c r="G1975" s="16" t="s">
        <v>926</v>
      </c>
      <c r="H1975" s="16" t="s">
        <v>927</v>
      </c>
      <c r="I1975" s="16" t="s">
        <v>4133</v>
      </c>
    </row>
    <row r="1976" spans="2:9">
      <c r="B1976" s="16" t="s">
        <v>4069</v>
      </c>
      <c r="C1976" s="16" t="s">
        <v>29</v>
      </c>
      <c r="D1976" s="16" t="s">
        <v>30</v>
      </c>
      <c r="E1976" s="16" t="s">
        <v>31</v>
      </c>
      <c r="F1976" s="16" t="s">
        <v>4134</v>
      </c>
      <c r="G1976" s="16" t="s">
        <v>29</v>
      </c>
      <c r="H1976" s="16" t="s">
        <v>29</v>
      </c>
      <c r="I1976" s="16" t="s">
        <v>4135</v>
      </c>
    </row>
    <row r="1977" spans="2:9">
      <c r="B1977" s="16" t="s">
        <v>4069</v>
      </c>
      <c r="C1977" s="16" t="s">
        <v>504</v>
      </c>
      <c r="D1977" s="16" t="s">
        <v>505</v>
      </c>
      <c r="E1977" s="16" t="s">
        <v>122</v>
      </c>
      <c r="F1977" s="16" t="s">
        <v>507</v>
      </c>
      <c r="G1977" s="16" t="s">
        <v>508</v>
      </c>
      <c r="H1977" s="16" t="s">
        <v>509</v>
      </c>
      <c r="I1977" s="16" t="s">
        <v>4135</v>
      </c>
    </row>
    <row r="1978" spans="2:9">
      <c r="B1978" s="16" t="s">
        <v>4069</v>
      </c>
      <c r="C1978" s="16" t="s">
        <v>151</v>
      </c>
      <c r="D1978" s="16" t="s">
        <v>152</v>
      </c>
      <c r="E1978" s="16" t="s">
        <v>31</v>
      </c>
      <c r="F1978" s="16" t="s">
        <v>153</v>
      </c>
      <c r="G1978" s="16" t="s">
        <v>29</v>
      </c>
      <c r="H1978" s="16" t="s">
        <v>29</v>
      </c>
      <c r="I1978" s="16" t="s">
        <v>4136</v>
      </c>
    </row>
    <row r="1979" spans="2:9">
      <c r="B1979" s="16" t="s">
        <v>4069</v>
      </c>
      <c r="C1979" s="16" t="s">
        <v>29</v>
      </c>
      <c r="D1979" s="16" t="s">
        <v>30</v>
      </c>
      <c r="E1979" s="16" t="s">
        <v>31</v>
      </c>
      <c r="F1979" s="16" t="s">
        <v>4137</v>
      </c>
      <c r="G1979" s="16" t="s">
        <v>29</v>
      </c>
      <c r="H1979" s="16" t="s">
        <v>29</v>
      </c>
      <c r="I1979" s="16" t="s">
        <v>4138</v>
      </c>
    </row>
    <row r="1980" spans="2:9">
      <c r="B1980" s="16" t="s">
        <v>4069</v>
      </c>
      <c r="C1980" s="16" t="s">
        <v>4139</v>
      </c>
      <c r="D1980" s="16" t="s">
        <v>4140</v>
      </c>
      <c r="E1980" s="16" t="s">
        <v>31</v>
      </c>
      <c r="F1980" s="16" t="s">
        <v>4141</v>
      </c>
      <c r="G1980" s="16" t="s">
        <v>4142</v>
      </c>
      <c r="H1980" s="16" t="s">
        <v>740</v>
      </c>
      <c r="I1980" s="16" t="s">
        <v>4138</v>
      </c>
    </row>
    <row r="1981" spans="2:9">
      <c r="B1981" s="16" t="s">
        <v>4069</v>
      </c>
      <c r="C1981" s="16" t="s">
        <v>182</v>
      </c>
      <c r="D1981" s="16" t="s">
        <v>183</v>
      </c>
      <c r="E1981" s="16" t="s">
        <v>31</v>
      </c>
      <c r="F1981" s="16" t="s">
        <v>184</v>
      </c>
      <c r="G1981" s="16" t="s">
        <v>185</v>
      </c>
      <c r="H1981" s="16" t="s">
        <v>53</v>
      </c>
      <c r="I1981" s="16" t="s">
        <v>4143</v>
      </c>
    </row>
    <row r="1982" spans="2:9">
      <c r="B1982" s="16" t="s">
        <v>4069</v>
      </c>
      <c r="C1982" s="16" t="s">
        <v>1956</v>
      </c>
      <c r="D1982" s="16" t="s">
        <v>1957</v>
      </c>
      <c r="E1982" s="16" t="s">
        <v>31</v>
      </c>
      <c r="F1982" s="16" t="s">
        <v>1220</v>
      </c>
      <c r="G1982" s="16" t="s">
        <v>1029</v>
      </c>
      <c r="H1982" s="16" t="s">
        <v>304</v>
      </c>
      <c r="I1982" s="16" t="s">
        <v>4144</v>
      </c>
    </row>
    <row r="1983" spans="2:9">
      <c r="B1983" s="16" t="s">
        <v>4069</v>
      </c>
      <c r="C1983" s="16" t="s">
        <v>1959</v>
      </c>
      <c r="D1983" s="16" t="s">
        <v>1960</v>
      </c>
      <c r="E1983" s="16" t="s">
        <v>31</v>
      </c>
      <c r="F1983" s="16" t="s">
        <v>1961</v>
      </c>
      <c r="G1983" s="16" t="s">
        <v>29</v>
      </c>
      <c r="H1983" s="16" t="s">
        <v>29</v>
      </c>
      <c r="I1983" s="16" t="s">
        <v>4144</v>
      </c>
    </row>
    <row r="1984" spans="2:9">
      <c r="B1984" s="16" t="s">
        <v>4069</v>
      </c>
      <c r="C1984" s="16" t="s">
        <v>1483</v>
      </c>
      <c r="D1984" s="16" t="s">
        <v>2095</v>
      </c>
      <c r="E1984" s="16" t="s">
        <v>31</v>
      </c>
      <c r="F1984" s="16" t="s">
        <v>147</v>
      </c>
      <c r="G1984" s="16" t="s">
        <v>204</v>
      </c>
      <c r="H1984" s="16" t="s">
        <v>100</v>
      </c>
      <c r="I1984" s="16" t="s">
        <v>4145</v>
      </c>
    </row>
    <row r="1985" spans="2:9">
      <c r="B1985" s="16" t="s">
        <v>4069</v>
      </c>
      <c r="C1985" s="16" t="s">
        <v>974</v>
      </c>
      <c r="D1985" s="16" t="s">
        <v>975</v>
      </c>
      <c r="E1985" s="16" t="s">
        <v>31</v>
      </c>
      <c r="F1985" s="16" t="s">
        <v>2009</v>
      </c>
      <c r="G1985" s="16" t="s">
        <v>204</v>
      </c>
      <c r="H1985" s="16" t="s">
        <v>131</v>
      </c>
      <c r="I1985" s="16" t="s">
        <v>4146</v>
      </c>
    </row>
    <row r="1986" spans="2:9">
      <c r="B1986" s="16" t="s">
        <v>4069</v>
      </c>
      <c r="C1986" s="16" t="s">
        <v>29</v>
      </c>
      <c r="D1986" s="16" t="s">
        <v>30</v>
      </c>
      <c r="E1986" s="16" t="s">
        <v>31</v>
      </c>
      <c r="F1986" s="16" t="s">
        <v>3120</v>
      </c>
      <c r="G1986" s="16" t="s">
        <v>29</v>
      </c>
      <c r="H1986" s="16" t="s">
        <v>29</v>
      </c>
      <c r="I1986" s="16" t="s">
        <v>4147</v>
      </c>
    </row>
    <row r="1987" spans="2:9">
      <c r="B1987" s="16" t="s">
        <v>4069</v>
      </c>
      <c r="C1987" s="16" t="s">
        <v>2816</v>
      </c>
      <c r="D1987" s="16" t="s">
        <v>2817</v>
      </c>
      <c r="E1987" s="16" t="s">
        <v>31</v>
      </c>
      <c r="F1987" s="16" t="s">
        <v>2818</v>
      </c>
      <c r="G1987" s="16" t="s">
        <v>2819</v>
      </c>
      <c r="H1987" s="16" t="s">
        <v>1013</v>
      </c>
      <c r="I1987" s="16" t="s">
        <v>4147</v>
      </c>
    </row>
    <row r="1988" spans="2:9">
      <c r="B1988" s="16" t="s">
        <v>4069</v>
      </c>
      <c r="C1988" s="16" t="s">
        <v>4148</v>
      </c>
      <c r="D1988" s="16" t="s">
        <v>4149</v>
      </c>
      <c r="E1988" s="16" t="s">
        <v>31</v>
      </c>
      <c r="F1988" s="16" t="s">
        <v>4150</v>
      </c>
      <c r="G1988" s="16" t="s">
        <v>4151</v>
      </c>
      <c r="H1988" s="16" t="s">
        <v>1007</v>
      </c>
      <c r="I1988" s="16" t="s">
        <v>4152</v>
      </c>
    </row>
    <row r="1989" spans="2:9">
      <c r="B1989" s="16" t="s">
        <v>4069</v>
      </c>
      <c r="C1989" s="16" t="s">
        <v>1094</v>
      </c>
      <c r="D1989" s="16" t="s">
        <v>146</v>
      </c>
      <c r="E1989" s="16" t="s">
        <v>31</v>
      </c>
      <c r="F1989" s="16" t="s">
        <v>147</v>
      </c>
      <c r="G1989" s="16" t="s">
        <v>204</v>
      </c>
      <c r="H1989" s="16" t="s">
        <v>100</v>
      </c>
      <c r="I1989" s="16" t="s">
        <v>4153</v>
      </c>
    </row>
    <row r="1990" spans="2:9">
      <c r="B1990" s="16" t="s">
        <v>4069</v>
      </c>
      <c r="C1990" s="16" t="s">
        <v>4154</v>
      </c>
      <c r="D1990" s="16" t="s">
        <v>4155</v>
      </c>
      <c r="E1990" s="16" t="s">
        <v>31</v>
      </c>
      <c r="F1990" s="16" t="s">
        <v>4156</v>
      </c>
      <c r="G1990" s="16" t="s">
        <v>29</v>
      </c>
      <c r="H1990" s="16" t="s">
        <v>29</v>
      </c>
      <c r="I1990" s="16" t="s">
        <v>4157</v>
      </c>
    </row>
    <row r="1991" spans="2:9">
      <c r="B1991" s="16" t="s">
        <v>4069</v>
      </c>
      <c r="C1991" s="16" t="s">
        <v>4158</v>
      </c>
      <c r="D1991" s="16" t="s">
        <v>4159</v>
      </c>
      <c r="E1991" s="16" t="s">
        <v>31</v>
      </c>
      <c r="F1991" s="16" t="s">
        <v>2270</v>
      </c>
      <c r="G1991" s="16" t="s">
        <v>4160</v>
      </c>
      <c r="H1991" s="16" t="s">
        <v>1121</v>
      </c>
      <c r="I1991" s="16" t="s">
        <v>4161</v>
      </c>
    </row>
    <row r="1992" spans="2:9">
      <c r="B1992" s="16" t="s">
        <v>4069</v>
      </c>
      <c r="C1992" s="16" t="s">
        <v>29</v>
      </c>
      <c r="D1992" s="16" t="s">
        <v>30</v>
      </c>
      <c r="E1992" s="16" t="s">
        <v>31</v>
      </c>
      <c r="F1992" s="16" t="s">
        <v>4162</v>
      </c>
      <c r="G1992" s="16" t="s">
        <v>29</v>
      </c>
      <c r="H1992" s="16" t="s">
        <v>29</v>
      </c>
      <c r="I1992" s="16" t="s">
        <v>4163</v>
      </c>
    </row>
    <row r="1993" spans="2:9">
      <c r="B1993" s="16" t="s">
        <v>4069</v>
      </c>
      <c r="C1993" s="16" t="s">
        <v>151</v>
      </c>
      <c r="D1993" s="16" t="s">
        <v>152</v>
      </c>
      <c r="E1993" s="16" t="s">
        <v>31</v>
      </c>
      <c r="F1993" s="16" t="s">
        <v>153</v>
      </c>
      <c r="G1993" s="16" t="s">
        <v>29</v>
      </c>
      <c r="H1993" s="16" t="s">
        <v>29</v>
      </c>
      <c r="I1993" s="16" t="s">
        <v>4163</v>
      </c>
    </row>
    <row r="1994" spans="2:9">
      <c r="B1994" s="16" t="s">
        <v>4069</v>
      </c>
      <c r="C1994" s="16" t="s">
        <v>4164</v>
      </c>
      <c r="D1994" s="16" t="s">
        <v>4165</v>
      </c>
      <c r="E1994" s="16" t="s">
        <v>31</v>
      </c>
      <c r="F1994" s="16" t="s">
        <v>883</v>
      </c>
      <c r="G1994" s="16" t="s">
        <v>884</v>
      </c>
      <c r="H1994" s="16" t="s">
        <v>105</v>
      </c>
      <c r="I1994" s="16" t="s">
        <v>4166</v>
      </c>
    </row>
    <row r="1995" spans="2:9">
      <c r="B1995" s="16" t="s">
        <v>4069</v>
      </c>
      <c r="C1995" s="16" t="s">
        <v>3297</v>
      </c>
      <c r="D1995" s="16" t="s">
        <v>3801</v>
      </c>
      <c r="E1995" s="16" t="s">
        <v>31</v>
      </c>
      <c r="F1995" s="16" t="s">
        <v>2009</v>
      </c>
      <c r="G1995" s="16" t="s">
        <v>204</v>
      </c>
      <c r="H1995" s="16" t="s">
        <v>131</v>
      </c>
      <c r="I1995" s="16" t="s">
        <v>4167</v>
      </c>
    </row>
    <row r="1996" spans="2:9">
      <c r="B1996" s="16" t="s">
        <v>4069</v>
      </c>
      <c r="C1996" s="16" t="s">
        <v>4168</v>
      </c>
      <c r="D1996" s="16" t="s">
        <v>4169</v>
      </c>
      <c r="E1996" s="16" t="s">
        <v>31</v>
      </c>
      <c r="F1996" s="16" t="s">
        <v>4170</v>
      </c>
      <c r="G1996" s="16" t="s">
        <v>4171</v>
      </c>
      <c r="H1996" s="16" t="s">
        <v>1535</v>
      </c>
      <c r="I1996" s="16" t="s">
        <v>4172</v>
      </c>
    </row>
    <row r="1997" spans="2:9">
      <c r="B1997" s="16" t="s">
        <v>4069</v>
      </c>
      <c r="C1997" s="16" t="s">
        <v>4173</v>
      </c>
      <c r="D1997" s="16" t="s">
        <v>4174</v>
      </c>
      <c r="E1997" s="16" t="s">
        <v>31</v>
      </c>
      <c r="F1997" s="16" t="s">
        <v>275</v>
      </c>
      <c r="G1997" s="16" t="s">
        <v>29</v>
      </c>
      <c r="H1997" s="16" t="s">
        <v>29</v>
      </c>
      <c r="I1997" s="16" t="s">
        <v>4175</v>
      </c>
    </row>
    <row r="1998" spans="2:9">
      <c r="B1998" s="16" t="s">
        <v>4069</v>
      </c>
      <c r="C1998" s="16" t="s">
        <v>29</v>
      </c>
      <c r="D1998" s="16" t="s">
        <v>30</v>
      </c>
      <c r="E1998" s="16" t="s">
        <v>31</v>
      </c>
      <c r="F1998" s="16" t="s">
        <v>4176</v>
      </c>
      <c r="G1998" s="16" t="s">
        <v>29</v>
      </c>
      <c r="H1998" s="16" t="s">
        <v>29</v>
      </c>
      <c r="I1998" s="16" t="s">
        <v>4177</v>
      </c>
    </row>
    <row r="1999" spans="2:9">
      <c r="B1999" s="16" t="s">
        <v>4069</v>
      </c>
      <c r="C1999" s="16" t="s">
        <v>280</v>
      </c>
      <c r="D1999" s="16" t="s">
        <v>281</v>
      </c>
      <c r="E1999" s="16" t="s">
        <v>31</v>
      </c>
      <c r="F1999" s="16" t="s">
        <v>282</v>
      </c>
      <c r="G1999" s="16" t="s">
        <v>37</v>
      </c>
      <c r="H1999" s="16" t="s">
        <v>38</v>
      </c>
      <c r="I1999" s="16" t="s">
        <v>4177</v>
      </c>
    </row>
    <row r="2000" spans="2:9">
      <c r="B2000" s="16" t="s">
        <v>4069</v>
      </c>
      <c r="C2000" s="16" t="s">
        <v>516</v>
      </c>
      <c r="D2000" s="16" t="s">
        <v>517</v>
      </c>
      <c r="E2000" s="16" t="s">
        <v>254</v>
      </c>
      <c r="F2000" s="16" t="s">
        <v>41</v>
      </c>
      <c r="G2000" s="16" t="s">
        <v>518</v>
      </c>
      <c r="H2000" s="16" t="s">
        <v>519</v>
      </c>
      <c r="I2000" s="16" t="s">
        <v>4178</v>
      </c>
    </row>
    <row r="2001" spans="2:9">
      <c r="B2001" s="16" t="s">
        <v>4069</v>
      </c>
      <c r="C2001" s="16" t="s">
        <v>4179</v>
      </c>
      <c r="D2001" s="16" t="s">
        <v>4180</v>
      </c>
      <c r="E2001" s="16" t="s">
        <v>506</v>
      </c>
      <c r="F2001" s="16" t="s">
        <v>523</v>
      </c>
      <c r="G2001" s="16" t="s">
        <v>4181</v>
      </c>
      <c r="H2001" s="16" t="s">
        <v>870</v>
      </c>
      <c r="I2001" s="16" t="s">
        <v>4178</v>
      </c>
    </row>
    <row r="2002" spans="2:9">
      <c r="B2002" s="16" t="s">
        <v>4069</v>
      </c>
      <c r="C2002" s="16" t="s">
        <v>29</v>
      </c>
      <c r="D2002" s="16" t="s">
        <v>30</v>
      </c>
      <c r="E2002" s="16" t="s">
        <v>31</v>
      </c>
      <c r="F2002" s="16" t="s">
        <v>4182</v>
      </c>
      <c r="G2002" s="16" t="s">
        <v>29</v>
      </c>
      <c r="H2002" s="16" t="s">
        <v>29</v>
      </c>
      <c r="I2002" s="16" t="s">
        <v>4183</v>
      </c>
    </row>
    <row r="2003" spans="2:9">
      <c r="B2003" s="16" t="s">
        <v>4069</v>
      </c>
      <c r="C2003" s="16" t="s">
        <v>2857</v>
      </c>
      <c r="D2003" s="16" t="s">
        <v>2858</v>
      </c>
      <c r="E2003" s="16" t="s">
        <v>226</v>
      </c>
      <c r="F2003" s="16" t="s">
        <v>2818</v>
      </c>
      <c r="G2003" s="16" t="s">
        <v>2859</v>
      </c>
      <c r="H2003" s="16" t="s">
        <v>1535</v>
      </c>
      <c r="I2003" s="16" t="s">
        <v>4183</v>
      </c>
    </row>
    <row r="2004" spans="2:9">
      <c r="B2004" s="16" t="s">
        <v>4069</v>
      </c>
      <c r="C2004" s="16" t="s">
        <v>29</v>
      </c>
      <c r="D2004" s="16" t="s">
        <v>30</v>
      </c>
      <c r="E2004" s="16" t="s">
        <v>31</v>
      </c>
      <c r="F2004" s="16" t="s">
        <v>4184</v>
      </c>
      <c r="G2004" s="16" t="s">
        <v>29</v>
      </c>
      <c r="H2004" s="16" t="s">
        <v>29</v>
      </c>
      <c r="I2004" s="16" t="s">
        <v>4185</v>
      </c>
    </row>
    <row r="2005" spans="2:9">
      <c r="B2005" s="16" t="s">
        <v>4069</v>
      </c>
      <c r="C2005" s="16" t="s">
        <v>600</v>
      </c>
      <c r="D2005" s="16" t="s">
        <v>601</v>
      </c>
      <c r="E2005" s="16" t="s">
        <v>31</v>
      </c>
      <c r="F2005" s="16" t="s">
        <v>602</v>
      </c>
      <c r="G2005" s="16" t="s">
        <v>458</v>
      </c>
      <c r="H2005" s="16" t="s">
        <v>254</v>
      </c>
      <c r="I2005" s="16" t="s">
        <v>4185</v>
      </c>
    </row>
    <row r="2006" spans="2:9">
      <c r="B2006" s="16" t="s">
        <v>4069</v>
      </c>
      <c r="C2006" s="16" t="s">
        <v>2971</v>
      </c>
      <c r="D2006" s="16" t="s">
        <v>4186</v>
      </c>
      <c r="E2006" s="16" t="s">
        <v>31</v>
      </c>
      <c r="F2006" s="16" t="s">
        <v>4187</v>
      </c>
      <c r="G2006" s="16" t="s">
        <v>2830</v>
      </c>
      <c r="H2006" s="16" t="s">
        <v>728</v>
      </c>
      <c r="I2006" s="16" t="s">
        <v>4188</v>
      </c>
    </row>
    <row r="2007" spans="2:9">
      <c r="B2007" s="16" t="s">
        <v>4069</v>
      </c>
      <c r="C2007" s="16" t="s">
        <v>736</v>
      </c>
      <c r="D2007" s="16" t="s">
        <v>737</v>
      </c>
      <c r="E2007" s="16" t="s">
        <v>31</v>
      </c>
      <c r="F2007" s="16" t="s">
        <v>1230</v>
      </c>
      <c r="G2007" s="16" t="s">
        <v>739</v>
      </c>
      <c r="H2007" s="16" t="s">
        <v>551</v>
      </c>
      <c r="I2007" s="16" t="s">
        <v>4188</v>
      </c>
    </row>
    <row r="2008" spans="2:9">
      <c r="B2008" s="16" t="s">
        <v>4069</v>
      </c>
      <c r="C2008" s="16" t="s">
        <v>182</v>
      </c>
      <c r="D2008" s="16" t="s">
        <v>183</v>
      </c>
      <c r="E2008" s="16" t="s">
        <v>31</v>
      </c>
      <c r="F2008" s="16" t="s">
        <v>184</v>
      </c>
      <c r="G2008" s="16" t="s">
        <v>185</v>
      </c>
      <c r="H2008" s="16" t="s">
        <v>53</v>
      </c>
      <c r="I2008" s="16" t="s">
        <v>4189</v>
      </c>
    </row>
    <row r="2009" spans="2:9">
      <c r="B2009" s="16" t="s">
        <v>4069</v>
      </c>
      <c r="C2009" s="16" t="s">
        <v>954</v>
      </c>
      <c r="D2009" s="16" t="s">
        <v>955</v>
      </c>
      <c r="E2009" s="16" t="s">
        <v>31</v>
      </c>
      <c r="F2009" s="16" t="s">
        <v>699</v>
      </c>
      <c r="G2009" s="16" t="s">
        <v>29</v>
      </c>
      <c r="H2009" s="16" t="s">
        <v>29</v>
      </c>
      <c r="I2009" s="16" t="s">
        <v>4190</v>
      </c>
    </row>
    <row r="2010" spans="2:9">
      <c r="B2010" s="16" t="s">
        <v>4069</v>
      </c>
      <c r="C2010" s="16" t="s">
        <v>720</v>
      </c>
      <c r="D2010" s="16" t="s">
        <v>721</v>
      </c>
      <c r="E2010" s="16" t="s">
        <v>766</v>
      </c>
      <c r="F2010" s="16" t="s">
        <v>722</v>
      </c>
      <c r="G2010" s="16" t="s">
        <v>29</v>
      </c>
      <c r="H2010" s="16" t="s">
        <v>29</v>
      </c>
      <c r="I2010" s="16" t="s">
        <v>4190</v>
      </c>
    </row>
    <row r="2011" spans="2:9">
      <c r="B2011" s="16" t="s">
        <v>4069</v>
      </c>
      <c r="C2011" s="16" t="s">
        <v>4191</v>
      </c>
      <c r="D2011" s="16" t="s">
        <v>4192</v>
      </c>
      <c r="E2011" s="16" t="s">
        <v>31</v>
      </c>
      <c r="F2011" s="16" t="s">
        <v>4193</v>
      </c>
      <c r="G2011" s="16" t="s">
        <v>4194</v>
      </c>
      <c r="H2011" s="16" t="s">
        <v>481</v>
      </c>
      <c r="I2011" s="16" t="s">
        <v>4190</v>
      </c>
    </row>
    <row r="2012" spans="2:9">
      <c r="B2012" s="16" t="s">
        <v>4069</v>
      </c>
      <c r="C2012" s="16" t="s">
        <v>44</v>
      </c>
      <c r="D2012" s="16" t="s">
        <v>45</v>
      </c>
      <c r="E2012" s="16" t="s">
        <v>31</v>
      </c>
      <c r="F2012" s="16" t="s">
        <v>46</v>
      </c>
      <c r="G2012" s="16" t="s">
        <v>1591</v>
      </c>
      <c r="H2012" s="16" t="s">
        <v>777</v>
      </c>
      <c r="I2012" s="16" t="s">
        <v>4190</v>
      </c>
    </row>
    <row r="2013" spans="2:9">
      <c r="B2013" s="16" t="s">
        <v>4069</v>
      </c>
      <c r="C2013" s="16" t="s">
        <v>1520</v>
      </c>
      <c r="D2013" s="16" t="s">
        <v>1521</v>
      </c>
      <c r="E2013" s="16" t="s">
        <v>31</v>
      </c>
      <c r="F2013" s="16" t="s">
        <v>1522</v>
      </c>
      <c r="G2013" s="16" t="s">
        <v>29</v>
      </c>
      <c r="H2013" s="16" t="s">
        <v>29</v>
      </c>
      <c r="I2013" s="16" t="s">
        <v>4195</v>
      </c>
    </row>
    <row r="2014" spans="2:9">
      <c r="B2014" s="16" t="s">
        <v>4069</v>
      </c>
      <c r="C2014" s="16" t="s">
        <v>671</v>
      </c>
      <c r="D2014" s="16" t="s">
        <v>672</v>
      </c>
      <c r="E2014" s="16" t="s">
        <v>31</v>
      </c>
      <c r="F2014" s="16" t="s">
        <v>355</v>
      </c>
      <c r="G2014" s="16" t="s">
        <v>29</v>
      </c>
      <c r="H2014" s="16" t="s">
        <v>29</v>
      </c>
      <c r="I2014" s="16" t="s">
        <v>4195</v>
      </c>
    </row>
    <row r="2015" spans="2:9">
      <c r="B2015" s="16" t="s">
        <v>4069</v>
      </c>
      <c r="C2015" s="16" t="s">
        <v>923</v>
      </c>
      <c r="D2015" s="16" t="s">
        <v>924</v>
      </c>
      <c r="E2015" s="16" t="s">
        <v>31</v>
      </c>
      <c r="F2015" s="16" t="s">
        <v>925</v>
      </c>
      <c r="G2015" s="16" t="s">
        <v>926</v>
      </c>
      <c r="H2015" s="16" t="s">
        <v>927</v>
      </c>
      <c r="I2015" s="16" t="s">
        <v>4196</v>
      </c>
    </row>
    <row r="2016" spans="2:9">
      <c r="B2016" s="16" t="s">
        <v>4069</v>
      </c>
      <c r="C2016" s="16" t="s">
        <v>4197</v>
      </c>
      <c r="D2016" s="16" t="s">
        <v>4198</v>
      </c>
      <c r="E2016" s="16" t="s">
        <v>31</v>
      </c>
      <c r="F2016" s="16" t="s">
        <v>1178</v>
      </c>
      <c r="G2016" s="16" t="s">
        <v>29</v>
      </c>
      <c r="H2016" s="16" t="s">
        <v>29</v>
      </c>
      <c r="I2016" s="16" t="s">
        <v>4199</v>
      </c>
    </row>
    <row r="2017" spans="2:9">
      <c r="B2017" s="16" t="s">
        <v>4069</v>
      </c>
      <c r="C2017" s="16" t="s">
        <v>671</v>
      </c>
      <c r="D2017" s="16" t="s">
        <v>672</v>
      </c>
      <c r="E2017" s="16" t="s">
        <v>31</v>
      </c>
      <c r="F2017" s="16" t="s">
        <v>355</v>
      </c>
      <c r="G2017" s="16" t="s">
        <v>29</v>
      </c>
      <c r="H2017" s="16" t="s">
        <v>29</v>
      </c>
      <c r="I2017" s="16" t="s">
        <v>4199</v>
      </c>
    </row>
    <row r="2018" spans="2:9">
      <c r="B2018" s="16" t="s">
        <v>4069</v>
      </c>
      <c r="C2018" s="16" t="s">
        <v>467</v>
      </c>
      <c r="D2018" s="16" t="s">
        <v>468</v>
      </c>
      <c r="E2018" s="16" t="s">
        <v>31</v>
      </c>
      <c r="F2018" s="16" t="s">
        <v>469</v>
      </c>
      <c r="G2018" s="16" t="s">
        <v>470</v>
      </c>
      <c r="H2018" s="16" t="s">
        <v>216</v>
      </c>
      <c r="I2018" s="16" t="s">
        <v>4200</v>
      </c>
    </row>
    <row r="2019" spans="2:9">
      <c r="B2019" s="16" t="s">
        <v>4069</v>
      </c>
      <c r="C2019" s="16" t="s">
        <v>649</v>
      </c>
      <c r="D2019" s="16" t="s">
        <v>650</v>
      </c>
      <c r="E2019" s="16" t="s">
        <v>31</v>
      </c>
      <c r="F2019" s="16" t="s">
        <v>651</v>
      </c>
      <c r="G2019" s="16" t="s">
        <v>29</v>
      </c>
      <c r="H2019" s="16" t="s">
        <v>29</v>
      </c>
      <c r="I2019" s="16" t="s">
        <v>4200</v>
      </c>
    </row>
    <row r="2020" spans="2:9">
      <c r="B2020" s="16" t="s">
        <v>4069</v>
      </c>
      <c r="C2020" s="16" t="s">
        <v>1206</v>
      </c>
      <c r="D2020" s="16" t="s">
        <v>1207</v>
      </c>
      <c r="E2020" s="16" t="s">
        <v>31</v>
      </c>
      <c r="F2020" s="16" t="s">
        <v>962</v>
      </c>
      <c r="G2020" s="16" t="s">
        <v>29</v>
      </c>
      <c r="H2020" s="16" t="s">
        <v>29</v>
      </c>
      <c r="I2020" s="16" t="s">
        <v>4201</v>
      </c>
    </row>
    <row r="2021" spans="2:9">
      <c r="B2021" s="16" t="s">
        <v>4069</v>
      </c>
      <c r="C2021" s="16" t="s">
        <v>4202</v>
      </c>
      <c r="D2021" s="16" t="s">
        <v>4203</v>
      </c>
      <c r="E2021" s="16" t="s">
        <v>31</v>
      </c>
      <c r="F2021" s="16" t="s">
        <v>2916</v>
      </c>
      <c r="G2021" s="16" t="s">
        <v>4204</v>
      </c>
      <c r="H2021" s="16" t="s">
        <v>1034</v>
      </c>
      <c r="I2021" s="16" t="s">
        <v>4201</v>
      </c>
    </row>
    <row r="2022" spans="2:9">
      <c r="B2022" s="16" t="s">
        <v>4069</v>
      </c>
      <c r="C2022" s="16" t="s">
        <v>677</v>
      </c>
      <c r="D2022" s="16" t="s">
        <v>678</v>
      </c>
      <c r="E2022" s="16" t="s">
        <v>31</v>
      </c>
      <c r="F2022" s="16" t="s">
        <v>664</v>
      </c>
      <c r="G2022" s="16" t="s">
        <v>29</v>
      </c>
      <c r="H2022" s="16" t="s">
        <v>29</v>
      </c>
      <c r="I2022" s="16" t="s">
        <v>4201</v>
      </c>
    </row>
    <row r="2023" spans="2:9">
      <c r="B2023" s="16" t="s">
        <v>4069</v>
      </c>
      <c r="C2023" s="16" t="s">
        <v>497</v>
      </c>
      <c r="D2023" s="16" t="s">
        <v>498</v>
      </c>
      <c r="E2023" s="16" t="s">
        <v>31</v>
      </c>
      <c r="F2023" s="16" t="s">
        <v>499</v>
      </c>
      <c r="G2023" s="16" t="s">
        <v>500</v>
      </c>
      <c r="H2023" s="16" t="s">
        <v>501</v>
      </c>
      <c r="I2023" s="16" t="s">
        <v>4201</v>
      </c>
    </row>
    <row r="2024" spans="2:9">
      <c r="B2024" s="16" t="s">
        <v>4069</v>
      </c>
      <c r="C2024" s="16" t="s">
        <v>1210</v>
      </c>
      <c r="D2024" s="16" t="s">
        <v>1211</v>
      </c>
      <c r="E2024" s="16" t="s">
        <v>31</v>
      </c>
      <c r="F2024" s="16" t="s">
        <v>664</v>
      </c>
      <c r="G2024" s="16" t="s">
        <v>29</v>
      </c>
      <c r="H2024" s="16" t="s">
        <v>29</v>
      </c>
      <c r="I2024" s="16" t="s">
        <v>4201</v>
      </c>
    </row>
    <row r="2025" spans="2:9">
      <c r="B2025" s="16" t="s">
        <v>4069</v>
      </c>
      <c r="C2025" s="16" t="s">
        <v>671</v>
      </c>
      <c r="D2025" s="16" t="s">
        <v>672</v>
      </c>
      <c r="E2025" s="16" t="s">
        <v>31</v>
      </c>
      <c r="F2025" s="16" t="s">
        <v>355</v>
      </c>
      <c r="G2025" s="16" t="s">
        <v>29</v>
      </c>
      <c r="H2025" s="16" t="s">
        <v>29</v>
      </c>
      <c r="I2025" s="16" t="s">
        <v>4201</v>
      </c>
    </row>
    <row r="2026" spans="2:9">
      <c r="B2026" s="16" t="s">
        <v>4069</v>
      </c>
      <c r="C2026" s="16" t="s">
        <v>4205</v>
      </c>
      <c r="D2026" s="16" t="s">
        <v>4206</v>
      </c>
      <c r="E2026" s="16" t="s">
        <v>31</v>
      </c>
      <c r="F2026" s="16" t="s">
        <v>329</v>
      </c>
      <c r="G2026" s="16" t="s">
        <v>29</v>
      </c>
      <c r="H2026" s="16" t="s">
        <v>29</v>
      </c>
      <c r="I2026" s="16" t="s">
        <v>4201</v>
      </c>
    </row>
    <row r="2027" spans="2:9">
      <c r="B2027" s="16" t="s">
        <v>4069</v>
      </c>
      <c r="C2027" s="16" t="s">
        <v>2863</v>
      </c>
      <c r="D2027" s="16" t="s">
        <v>2864</v>
      </c>
      <c r="E2027" s="16" t="s">
        <v>31</v>
      </c>
      <c r="F2027" s="16" t="s">
        <v>2865</v>
      </c>
      <c r="G2027" s="16" t="s">
        <v>29</v>
      </c>
      <c r="H2027" s="16" t="s">
        <v>29</v>
      </c>
      <c r="I2027" s="16" t="s">
        <v>4207</v>
      </c>
    </row>
    <row r="2028" spans="2:9">
      <c r="B2028" s="16" t="s">
        <v>4069</v>
      </c>
      <c r="C2028" s="16" t="s">
        <v>2867</v>
      </c>
      <c r="D2028" s="16" t="s">
        <v>2868</v>
      </c>
      <c r="E2028" s="16" t="s">
        <v>31</v>
      </c>
      <c r="F2028" s="16" t="s">
        <v>1005</v>
      </c>
      <c r="G2028" s="16" t="s">
        <v>29</v>
      </c>
      <c r="H2028" s="16" t="s">
        <v>29</v>
      </c>
      <c r="I2028" s="16" t="s">
        <v>4207</v>
      </c>
    </row>
    <row r="2029" spans="2:9">
      <c r="B2029" s="16" t="s">
        <v>4069</v>
      </c>
      <c r="C2029" s="16" t="s">
        <v>2869</v>
      </c>
      <c r="D2029" s="16" t="s">
        <v>2870</v>
      </c>
      <c r="E2029" s="16" t="s">
        <v>31</v>
      </c>
      <c r="F2029" s="16" t="s">
        <v>1005</v>
      </c>
      <c r="G2029" s="16" t="s">
        <v>29</v>
      </c>
      <c r="H2029" s="16" t="s">
        <v>29</v>
      </c>
      <c r="I2029" s="16" t="s">
        <v>4207</v>
      </c>
    </row>
    <row r="2030" spans="2:9">
      <c r="B2030" s="16" t="s">
        <v>4069</v>
      </c>
      <c r="C2030" s="16" t="s">
        <v>3632</v>
      </c>
      <c r="D2030" s="16" t="s">
        <v>3633</v>
      </c>
      <c r="E2030" s="16" t="s">
        <v>31</v>
      </c>
      <c r="F2030" s="16" t="s">
        <v>1568</v>
      </c>
      <c r="G2030" s="16" t="s">
        <v>29</v>
      </c>
      <c r="H2030" s="16" t="s">
        <v>29</v>
      </c>
      <c r="I2030" s="16" t="s">
        <v>4207</v>
      </c>
    </row>
    <row r="2031" spans="2:9">
      <c r="B2031" s="16" t="s">
        <v>4069</v>
      </c>
      <c r="C2031" s="16" t="s">
        <v>2873</v>
      </c>
      <c r="D2031" s="16" t="s">
        <v>2874</v>
      </c>
      <c r="E2031" s="16" t="s">
        <v>31</v>
      </c>
      <c r="F2031" s="16" t="s">
        <v>1550</v>
      </c>
      <c r="G2031" s="16" t="s">
        <v>29</v>
      </c>
      <c r="H2031" s="16" t="s">
        <v>29</v>
      </c>
      <c r="I2031" s="16" t="s">
        <v>4207</v>
      </c>
    </row>
    <row r="2032" spans="2:9">
      <c r="B2032" s="16" t="s">
        <v>4069</v>
      </c>
      <c r="C2032" s="16" t="s">
        <v>2875</v>
      </c>
      <c r="D2032" s="16" t="s">
        <v>2876</v>
      </c>
      <c r="E2032" s="16" t="s">
        <v>31</v>
      </c>
      <c r="F2032" s="16" t="s">
        <v>1894</v>
      </c>
      <c r="G2032" s="16" t="s">
        <v>29</v>
      </c>
      <c r="H2032" s="16" t="s">
        <v>29</v>
      </c>
      <c r="I2032" s="16" t="s">
        <v>4207</v>
      </c>
    </row>
    <row r="2033" spans="2:9">
      <c r="B2033" s="16" t="s">
        <v>4069</v>
      </c>
      <c r="C2033" s="16" t="s">
        <v>2877</v>
      </c>
      <c r="D2033" s="16" t="s">
        <v>2878</v>
      </c>
      <c r="E2033" s="16" t="s">
        <v>31</v>
      </c>
      <c r="F2033" s="16" t="s">
        <v>1758</v>
      </c>
      <c r="G2033" s="16" t="s">
        <v>29</v>
      </c>
      <c r="H2033" s="16" t="s">
        <v>29</v>
      </c>
      <c r="I2033" s="16" t="s">
        <v>4207</v>
      </c>
    </row>
    <row r="2034" spans="2:9">
      <c r="B2034" s="16" t="s">
        <v>4069</v>
      </c>
      <c r="C2034" s="16" t="s">
        <v>2879</v>
      </c>
      <c r="D2034" s="16" t="s">
        <v>2880</v>
      </c>
      <c r="E2034" s="16" t="s">
        <v>31</v>
      </c>
      <c r="F2034" s="16" t="s">
        <v>253</v>
      </c>
      <c r="G2034" s="16" t="s">
        <v>29</v>
      </c>
      <c r="H2034" s="16" t="s">
        <v>29</v>
      </c>
      <c r="I2034" s="16" t="s">
        <v>4207</v>
      </c>
    </row>
    <row r="2035" spans="2:9">
      <c r="B2035" s="16" t="s">
        <v>4069</v>
      </c>
      <c r="C2035" s="16" t="s">
        <v>2881</v>
      </c>
      <c r="D2035" s="16" t="s">
        <v>2882</v>
      </c>
      <c r="E2035" s="16" t="s">
        <v>31</v>
      </c>
      <c r="F2035" s="16" t="s">
        <v>956</v>
      </c>
      <c r="G2035" s="16" t="s">
        <v>29</v>
      </c>
      <c r="H2035" s="16" t="s">
        <v>29</v>
      </c>
      <c r="I2035" s="16" t="s">
        <v>4207</v>
      </c>
    </row>
    <row r="2036" spans="2:9">
      <c r="B2036" s="16" t="s">
        <v>4069</v>
      </c>
      <c r="C2036" s="16" t="s">
        <v>2883</v>
      </c>
      <c r="D2036" s="16" t="s">
        <v>3596</v>
      </c>
      <c r="E2036" s="16" t="s">
        <v>31</v>
      </c>
      <c r="F2036" s="16" t="s">
        <v>4208</v>
      </c>
      <c r="G2036" s="16" t="s">
        <v>29</v>
      </c>
      <c r="H2036" s="16" t="s">
        <v>29</v>
      </c>
      <c r="I2036" s="16" t="s">
        <v>4207</v>
      </c>
    </row>
    <row r="2037" spans="2:9">
      <c r="B2037" s="16" t="s">
        <v>4069</v>
      </c>
      <c r="C2037" s="16" t="s">
        <v>681</v>
      </c>
      <c r="D2037" s="16" t="s">
        <v>682</v>
      </c>
      <c r="E2037" s="16" t="s">
        <v>31</v>
      </c>
      <c r="F2037" s="16" t="s">
        <v>683</v>
      </c>
      <c r="G2037" s="16" t="s">
        <v>684</v>
      </c>
      <c r="H2037" s="16" t="s">
        <v>100</v>
      </c>
      <c r="I2037" s="16" t="s">
        <v>4207</v>
      </c>
    </row>
    <row r="2038" spans="2:9">
      <c r="B2038" s="16" t="s">
        <v>4069</v>
      </c>
      <c r="C2038" s="16" t="s">
        <v>1581</v>
      </c>
      <c r="D2038" s="16" t="s">
        <v>1582</v>
      </c>
      <c r="E2038" s="16" t="s">
        <v>31</v>
      </c>
      <c r="F2038" s="16" t="s">
        <v>508</v>
      </c>
      <c r="G2038" s="16" t="s">
        <v>29</v>
      </c>
      <c r="H2038" s="16" t="s">
        <v>29</v>
      </c>
      <c r="I2038" s="16" t="s">
        <v>4207</v>
      </c>
    </row>
    <row r="2039" spans="2:9">
      <c r="B2039" s="16" t="s">
        <v>4069</v>
      </c>
      <c r="C2039" s="16" t="s">
        <v>4209</v>
      </c>
      <c r="D2039" s="16" t="s">
        <v>4210</v>
      </c>
      <c r="E2039" s="16" t="s">
        <v>31</v>
      </c>
      <c r="F2039" s="16" t="s">
        <v>4211</v>
      </c>
      <c r="G2039" s="16" t="s">
        <v>4212</v>
      </c>
      <c r="H2039" s="16" t="s">
        <v>53</v>
      </c>
      <c r="I2039" s="16" t="s">
        <v>4207</v>
      </c>
    </row>
  </sheetData>
  <phoneticPr fontId="2"/>
  <conditionalFormatting sqref="B1:B1048576">
    <cfRule type="expression" dxfId="0" priority="1">
      <formula>B2=$A$1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7932-E563-664E-B913-2CF0AD81B829}">
  <dimension ref="A1"/>
  <sheetViews>
    <sheetView workbookViewId="0"/>
  </sheetViews>
  <sheetFormatPr baseColWidth="10" defaultRowHeight="14"/>
  <sheetData>
    <row r="1" spans="1:1">
      <c r="A1" t="e" cm="1">
        <f t="array" aca="1" ref="A1" ca="1">_xlfn._xlws.FILTER(Sheet2!B1:I2039,COUNT(Sheet2!B:B,Sheet2!A1))</f>
        <v>#VALUE!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2023-05-19T02:43:23Z</dcterms:created>
  <dcterms:modified xsi:type="dcterms:W3CDTF">2023-05-19T07:04:41Z</dcterms:modified>
</cp:coreProperties>
</file>