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テンプレート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3"/>
      <b val="1"/>
      <color theme="1"/>
      <sz val="18"/>
      <scheme val="minor"/>
    </font>
    <font>
      <name val="游ゴシック"/>
      <charset val="128"/>
      <family val="3"/>
      <b val="1"/>
      <color theme="1"/>
      <sz val="20"/>
      <scheme val="minor"/>
    </font>
    <font>
      <name val="游ゴシック"/>
      <charset val="128"/>
      <family val="3"/>
      <color theme="1"/>
      <sz val="20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2" fillId="0" borderId="0" applyAlignment="1">
      <alignment vertical="center"/>
    </xf>
    <xf numFmtId="9" fontId="2" fillId="0" borderId="0" applyAlignment="1">
      <alignment vertical="center"/>
    </xf>
    <xf numFmtId="38" fontId="2" fillId="0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9" fontId="2" fillId="0" borderId="0" applyAlignment="1" pivotButton="0" quotePrefix="0" xfId="1">
      <alignment vertical="center"/>
    </xf>
    <xf numFmtId="0" fontId="0" fillId="0" borderId="0" pivotButton="0" quotePrefix="0" xfId="0"/>
    <xf numFmtId="38" fontId="0" fillId="0" borderId="0" applyAlignment="1" pivotButton="0" quotePrefix="0" xfId="2">
      <alignment horizontal="right" vertical="center"/>
    </xf>
    <xf numFmtId="164" fontId="0" fillId="3" borderId="0" applyAlignment="1" pivotButton="0" quotePrefix="0" xfId="1">
      <alignment horizontal="right" vertical="center"/>
    </xf>
    <xf numFmtId="0" fontId="3" fillId="0" borderId="1" applyAlignment="1" pivotButton="0" quotePrefix="0" xfId="0">
      <alignment vertical="center"/>
    </xf>
    <xf numFmtId="9" fontId="3" fillId="0" borderId="1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9" fontId="3" fillId="0" borderId="4" applyAlignment="1" pivotButton="0" quotePrefix="0" xfId="1">
      <alignment vertical="center"/>
    </xf>
    <xf numFmtId="55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38" fontId="6" fillId="0" borderId="1" applyAlignment="1" pivotButton="0" quotePrefix="0" xfId="2">
      <alignment horizontal="right" vertical="center"/>
    </xf>
    <xf numFmtId="164" fontId="6" fillId="2" borderId="1" applyAlignment="1" pivotButton="0" quotePrefix="0" xfId="1">
      <alignment horizontal="right" vertical="center"/>
    </xf>
    <xf numFmtId="0" fontId="4" fillId="0" borderId="5" applyAlignment="1" pivotButton="0" quotePrefix="0" xfId="0">
      <alignment vertical="center"/>
    </xf>
    <xf numFmtId="9" fontId="4" fillId="0" borderId="0" applyAlignment="1" pivotButton="0" quotePrefix="0" xfId="1">
      <alignment vertical="center"/>
    </xf>
    <xf numFmtId="0" fontId="4" fillId="0" borderId="5" applyAlignment="1" pivotButton="0" quotePrefix="0" xfId="0">
      <alignment horizontal="right" vertical="center"/>
    </xf>
    <xf numFmtId="0" fontId="0" fillId="0" borderId="5" pivotButton="0" quotePrefix="0" xfId="0"/>
    <xf numFmtId="38" fontId="6" fillId="0" borderId="1" applyAlignment="1" pivotButton="0" quotePrefix="0" xfId="2">
      <alignment horizontal="center" vertical="center" wrapText="1"/>
    </xf>
    <xf numFmtId="0" fontId="0" fillId="0" borderId="2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4" fillId="0" borderId="7" applyAlignment="1" pivotButton="0" quotePrefix="0" xfId="0">
      <alignment horizontal="center" vertical="center"/>
    </xf>
    <xf numFmtId="0" fontId="0" fillId="0" borderId="5" pivotButton="0" quotePrefix="0" xfId="0"/>
    <xf numFmtId="0" fontId="4" fillId="0" borderId="5" applyAlignment="1" pivotButton="0" quotePrefix="0" xfId="0">
      <alignment horizontal="center" vertical="center"/>
    </xf>
    <xf numFmtId="164" fontId="6" fillId="2" borderId="1" applyAlignment="1" pivotButton="0" quotePrefix="0" xfId="1">
      <alignment horizontal="right" vertical="center"/>
    </xf>
    <xf numFmtId="164" fontId="0" fillId="3" borderId="0" applyAlignment="1" pivotButton="0" quotePrefix="0" xfId="1">
      <alignment horizontal="right" vertical="center"/>
    </xf>
  </cellXfs>
  <cellStyles count="3">
    <cellStyle name="標準" xfId="0" builtinId="0"/>
    <cellStyle name="パーセント" xfId="1" builtinId="5"/>
    <cellStyle name="桁区切り" xfId="2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8"/>
  <sheetViews>
    <sheetView tabSelected="1" workbookViewId="0">
      <selection activeCell="C11" sqref="C11"/>
    </sheetView>
  </sheetViews>
  <sheetFormatPr baseColWidth="10" defaultRowHeight="20"/>
  <cols>
    <col width="15.85546875" bestFit="1" customWidth="1" style="2" min="2" max="2"/>
    <col width="37.5703125" customWidth="1" style="2" min="6" max="6"/>
    <col width="5.140625" bestFit="1" customWidth="1" style="2" min="9" max="9"/>
    <col width="13.140625" bestFit="1" customWidth="1" style="1" min="10" max="10"/>
    <col width="10.7109375" customWidth="1" style="1" min="20" max="20"/>
  </cols>
  <sheetData>
    <row r="1" ht="33" customHeight="1" s="2">
      <c r="B1" s="9" t="n">
        <v>45047</v>
      </c>
      <c r="C1" s="10" t="n"/>
      <c r="D1" s="10" t="n"/>
      <c r="E1" s="10" t="n"/>
      <c r="F1" s="10" t="n"/>
      <c r="G1" s="10" t="n"/>
    </row>
    <row r="2" ht="33" customHeight="1" s="2">
      <c r="B2" s="18" t="inlineStr">
        <is>
          <t>合計
店舗+EC</t>
        </is>
      </c>
      <c r="C2" s="11" t="inlineStr">
        <is>
          <t>販売</t>
        </is>
      </c>
      <c r="D2" s="11" t="inlineStr">
        <is>
          <t>原価</t>
        </is>
      </c>
      <c r="E2" s="11" t="inlineStr">
        <is>
          <t>粗利</t>
        </is>
      </c>
      <c r="F2" s="11" t="inlineStr">
        <is>
          <t>粗利率</t>
        </is>
      </c>
      <c r="I2" s="1" t="n"/>
      <c r="J2" s="0" t="n"/>
      <c r="S2" s="1" t="n"/>
      <c r="T2" s="0" t="n"/>
    </row>
    <row r="3" ht="33" customHeight="1" s="2">
      <c r="B3" s="19" t="n"/>
      <c r="C3" s="12">
        <f>SUM(#REF!)+SUM(#REF!)</f>
        <v/>
      </c>
      <c r="D3" s="12">
        <f>SUM(#REF!)+SUM(#REF!)</f>
        <v/>
      </c>
      <c r="E3" s="12">
        <f>C3-D3</f>
        <v/>
      </c>
      <c r="F3" s="25">
        <f>+E3/C3</f>
        <v/>
      </c>
      <c r="I3" s="1" t="n"/>
      <c r="J3" s="0" t="n"/>
      <c r="S3" s="1" t="n"/>
      <c r="T3" s="0" t="n"/>
    </row>
    <row r="4" ht="21" customHeight="1" s="2" thickBot="1">
      <c r="C4" s="3" t="n"/>
      <c r="D4" s="3" t="n"/>
      <c r="E4" s="3" t="n"/>
      <c r="F4" s="3" t="n"/>
      <c r="G4" s="26" t="n"/>
    </row>
    <row r="5" ht="31" customHeight="1" s="2">
      <c r="B5" s="22" t="inlineStr">
        <is>
          <t>ECCUBE</t>
        </is>
      </c>
      <c r="C5" s="23" t="n"/>
      <c r="D5" s="16" t="inlineStr">
        <is>
          <t xml:space="preserve">合計 : </t>
        </is>
      </c>
      <c r="E5" s="24">
        <f t="array" ref="E5">SUM($F$8:INDEX($F8:$F$11000,MATCH(TRUE,($F8:$F100=""),0)))</f>
        <v/>
      </c>
      <c r="F5" s="23" t="n"/>
      <c r="G5" s="24">
        <f t="array" ref="G5">SUM($H$8:INDEX($H8:$H$11000,MATCH(TRUE,($H8:$H100=""),0)))</f>
        <v/>
      </c>
      <c r="H5" s="23" t="n"/>
      <c r="I5" s="14">
        <f t="array" ref="I5">SUM($I$8:INDEX($I8:$I$11000,MATCH(TRUE,($I8:$I$100=""),0)))</f>
        <v/>
      </c>
      <c r="J5" s="15">
        <f>(E5-G5)/E5</f>
        <v/>
      </c>
      <c r="L5" s="22" t="inlineStr">
        <is>
          <t>店舗</t>
        </is>
      </c>
      <c r="M5" s="23" t="n"/>
      <c r="N5" s="16" t="inlineStr">
        <is>
          <t xml:space="preserve">合計 : </t>
        </is>
      </c>
      <c r="O5" s="24">
        <f t="array" ref="O5">SUM($P$8:INDEX($P8:$P$11000,MATCH(TRUE,($P8:$P$100=""),0)))</f>
        <v/>
      </c>
      <c r="P5" s="23" t="n"/>
      <c r="Q5" s="24">
        <f t="array" ref="Q5">SUM($R$8:INDEX($R8:$R$11000,MATCH(TRUE,($R8:$R$100=""),0)))</f>
        <v/>
      </c>
      <c r="R5" s="23" t="n"/>
      <c r="S5" s="14">
        <f t="array" ref="S5">SUM($S$8:INDEX($S8:$S$11000,MATCH(TRUE,($S8:$S$100=""),0)))</f>
        <v/>
      </c>
      <c r="T5" s="23">
        <f>(O5-Q5)/O5</f>
        <v/>
      </c>
    </row>
    <row r="6" ht="20" customHeight="1" s="2">
      <c r="B6" s="7" t="n"/>
      <c r="C6" s="5" t="n"/>
      <c r="D6" s="5" t="n"/>
      <c r="E6" s="20" t="inlineStr">
        <is>
          <t>売上</t>
        </is>
      </c>
      <c r="F6" s="21" t="n"/>
      <c r="G6" s="20" t="inlineStr">
        <is>
          <t>原価</t>
        </is>
      </c>
      <c r="H6" s="21" t="n"/>
      <c r="I6" s="6" t="n"/>
      <c r="J6" s="8" t="n"/>
      <c r="L6" s="7" t="n"/>
      <c r="M6" s="5" t="n"/>
      <c r="N6" s="5" t="n"/>
      <c r="O6" s="20" t="inlineStr">
        <is>
          <t>売上</t>
        </is>
      </c>
      <c r="P6" s="21" t="n"/>
      <c r="Q6" s="20" t="inlineStr">
        <is>
          <t>原価</t>
        </is>
      </c>
      <c r="R6" s="21" t="n"/>
      <c r="S6" s="6" t="n"/>
      <c r="T6" s="8" t="n"/>
    </row>
    <row r="7" ht="20" customHeight="1" s="2">
      <c r="B7" s="7" t="inlineStr">
        <is>
          <t>販売日</t>
        </is>
      </c>
      <c r="C7" s="5" t="inlineStr">
        <is>
          <t>商品名</t>
        </is>
      </c>
      <c r="D7" s="5" t="inlineStr">
        <is>
          <t>販売個数</t>
        </is>
      </c>
      <c r="E7" s="5" t="inlineStr">
        <is>
          <t>単価</t>
        </is>
      </c>
      <c r="F7" s="5" t="inlineStr">
        <is>
          <t>合計</t>
        </is>
      </c>
      <c r="G7" s="5" t="inlineStr">
        <is>
          <t>単価</t>
        </is>
      </c>
      <c r="H7" s="5" t="inlineStr">
        <is>
          <t>合計</t>
        </is>
      </c>
      <c r="I7" s="6" t="inlineStr">
        <is>
          <t>粗利</t>
        </is>
      </c>
      <c r="J7" s="8" t="inlineStr">
        <is>
          <t>粗利率</t>
        </is>
      </c>
      <c r="L7" s="7" t="inlineStr">
        <is>
          <t>販売日</t>
        </is>
      </c>
      <c r="M7" s="5" t="inlineStr">
        <is>
          <t>商品名</t>
        </is>
      </c>
      <c r="N7" s="5" t="inlineStr">
        <is>
          <t>販売個数</t>
        </is>
      </c>
      <c r="O7" s="5" t="inlineStr">
        <is>
          <t>単価</t>
        </is>
      </c>
      <c r="P7" s="5" t="inlineStr">
        <is>
          <t>合計</t>
        </is>
      </c>
      <c r="Q7" s="5" t="inlineStr">
        <is>
          <t>単価</t>
        </is>
      </c>
      <c r="R7" s="5" t="inlineStr">
        <is>
          <t>合計</t>
        </is>
      </c>
      <c r="S7" s="6" t="inlineStr">
        <is>
          <t>粗利</t>
        </is>
      </c>
      <c r="T7" s="8" t="inlineStr">
        <is>
          <t>粗利率</t>
        </is>
      </c>
    </row>
    <row r="8">
      <c r="F8" s="0" t="n"/>
    </row>
  </sheetData>
  <mergeCells count="11">
    <mergeCell ref="B2:B3"/>
    <mergeCell ref="E6:F6"/>
    <mergeCell ref="G6:H6"/>
    <mergeCell ref="O6:P6"/>
    <mergeCell ref="Q6:R6"/>
    <mergeCell ref="B5:C5"/>
    <mergeCell ref="E5:F5"/>
    <mergeCell ref="G5:H5"/>
    <mergeCell ref="L5:M5"/>
    <mergeCell ref="O5:P5"/>
    <mergeCell ref="Q5:R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7"/>
  <sheetViews>
    <sheetView workbookViewId="0">
      <selection activeCell="A1" sqref="A1:XFD7"/>
    </sheetView>
  </sheetViews>
  <sheetFormatPr baseColWidth="10" defaultRowHeight="20"/>
  <sheetData>
    <row r="1" ht="33" customHeight="1" s="2">
      <c r="B1" s="9" t="n">
        <v>45047</v>
      </c>
      <c r="C1" s="10" t="n"/>
      <c r="D1" s="10" t="n"/>
      <c r="E1" s="10" t="n"/>
      <c r="F1" s="10" t="n"/>
      <c r="G1" s="10" t="n"/>
      <c r="J1" s="1" t="n"/>
      <c r="T1" s="1" t="n"/>
    </row>
    <row r="2" ht="33" customHeight="1" s="2">
      <c r="B2" s="18" t="inlineStr">
        <is>
          <t>合計
店舗+EC</t>
        </is>
      </c>
      <c r="C2" s="11" t="inlineStr">
        <is>
          <t>販売</t>
        </is>
      </c>
      <c r="D2" s="11" t="inlineStr">
        <is>
          <t>原価</t>
        </is>
      </c>
      <c r="E2" s="11" t="inlineStr">
        <is>
          <t>粗利</t>
        </is>
      </c>
      <c r="F2" s="11" t="inlineStr">
        <is>
          <t>粗利率</t>
        </is>
      </c>
      <c r="I2" s="1" t="n"/>
      <c r="S2" s="1" t="n"/>
    </row>
    <row r="3" ht="33" customHeight="1" s="2">
      <c r="B3" s="19" t="n"/>
      <c r="C3" s="12">
        <f>SUM(#REF!)+SUM(#REF!)</f>
        <v/>
      </c>
      <c r="D3" s="12">
        <f>SUM(#REF!)+SUM(#REF!)</f>
        <v/>
      </c>
      <c r="E3" s="12">
        <f>C3-D3</f>
        <v/>
      </c>
      <c r="F3" s="25">
        <f>+E3/C3</f>
        <v/>
      </c>
      <c r="I3" s="1" t="n"/>
      <c r="S3" s="1" t="n"/>
    </row>
    <row r="4" ht="21" customHeight="1" s="2" thickBot="1">
      <c r="C4" s="3" t="n"/>
      <c r="D4" s="3" t="n"/>
      <c r="E4" s="3" t="n"/>
      <c r="F4" s="3" t="n"/>
      <c r="G4" s="26" t="n"/>
      <c r="J4" s="1" t="n"/>
      <c r="T4" s="1" t="n"/>
    </row>
    <row r="5" ht="31" customHeight="1" s="2">
      <c r="B5" s="22" t="inlineStr">
        <is>
          <t>ECCUBE</t>
        </is>
      </c>
      <c r="C5" s="23" t="n"/>
      <c r="D5" s="16" t="inlineStr">
        <is>
          <t xml:space="preserve">合計 : </t>
        </is>
      </c>
      <c r="E5" s="24">
        <f t="array" ref="E5">SUM($F$8:INDEX($F8:$F$11000,MATCH(TRUE,($F8:$F$100=""),0)))</f>
        <v/>
      </c>
      <c r="F5" s="23" t="n"/>
      <c r="G5" s="24">
        <f t="array" ref="G5">SUM($H$8:INDEX($H8:$H$11000,MATCH(TRUE,($H8:$H100=""),0)))</f>
        <v/>
      </c>
      <c r="H5" s="23" t="n"/>
      <c r="I5" s="14">
        <f t="array" ref="I5">SUM($I$8:INDEX($I8:$I$11000,MATCH(TRUE,($I8:$I$100=""),0)))</f>
        <v/>
      </c>
      <c r="J5" s="15">
        <f>(E5-G5)/E5</f>
        <v/>
      </c>
      <c r="L5" s="22" t="inlineStr">
        <is>
          <t>店舗</t>
        </is>
      </c>
      <c r="M5" s="23" t="n"/>
      <c r="N5" s="16" t="inlineStr">
        <is>
          <t xml:space="preserve">合計 : </t>
        </is>
      </c>
      <c r="O5" s="24">
        <f t="array" ref="O5">SUM($P$8:INDEX($P8:$P$11000,MATCH(TRUE,($P8:$P$100=""),0)))</f>
        <v/>
      </c>
      <c r="P5" s="23" t="n"/>
      <c r="Q5" s="24">
        <f t="array" ref="Q5">SUM($R$8:INDEX($R8:$R$11000,MATCH(TRUE,($R8:$R$100=""),0)))</f>
        <v/>
      </c>
      <c r="R5" s="23" t="n"/>
      <c r="S5" s="14">
        <f t="array" ref="S5">SUM($S$8:INDEX($S8:$S$11000,MATCH(TRUE,($S8:$S$100=""),0)))</f>
        <v/>
      </c>
      <c r="T5" s="23">
        <f>(O5-Q5)/O5</f>
        <v/>
      </c>
    </row>
    <row r="6" ht="20" customHeight="1" s="2">
      <c r="B6" s="7" t="n"/>
      <c r="C6" s="5" t="n"/>
      <c r="D6" s="5" t="n"/>
      <c r="E6" s="20" t="inlineStr">
        <is>
          <t>売上</t>
        </is>
      </c>
      <c r="F6" s="21" t="n"/>
      <c r="G6" s="20" t="inlineStr">
        <is>
          <t>原価</t>
        </is>
      </c>
      <c r="H6" s="21" t="n"/>
      <c r="I6" s="6" t="n"/>
      <c r="J6" s="8" t="n"/>
      <c r="L6" s="7" t="n"/>
      <c r="M6" s="5" t="n"/>
      <c r="N6" s="5" t="n"/>
      <c r="O6" s="20" t="inlineStr">
        <is>
          <t>売上</t>
        </is>
      </c>
      <c r="P6" s="21" t="n"/>
      <c r="Q6" s="20" t="inlineStr">
        <is>
          <t>原価</t>
        </is>
      </c>
      <c r="R6" s="21" t="n"/>
      <c r="S6" s="6" t="n"/>
      <c r="T6" s="8" t="n"/>
    </row>
    <row r="7" ht="20" customHeight="1" s="2">
      <c r="B7" s="7" t="inlineStr">
        <is>
          <t>販売日</t>
        </is>
      </c>
      <c r="C7" s="5" t="inlineStr">
        <is>
          <t>商品名</t>
        </is>
      </c>
      <c r="D7" s="5" t="inlineStr">
        <is>
          <t>販売個数</t>
        </is>
      </c>
      <c r="E7" s="5" t="inlineStr">
        <is>
          <t>単価</t>
        </is>
      </c>
      <c r="F7" s="5" t="inlineStr">
        <is>
          <t>合計</t>
        </is>
      </c>
      <c r="G7" s="5" t="inlineStr">
        <is>
          <t>単価</t>
        </is>
      </c>
      <c r="H7" s="5" t="inlineStr">
        <is>
          <t>合計</t>
        </is>
      </c>
      <c r="I7" s="6" t="inlineStr">
        <is>
          <t>粗利</t>
        </is>
      </c>
      <c r="J7" s="8" t="inlineStr">
        <is>
          <t>粗利率</t>
        </is>
      </c>
      <c r="L7" s="7" t="inlineStr">
        <is>
          <t>販売日</t>
        </is>
      </c>
      <c r="M7" s="5" t="inlineStr">
        <is>
          <t>商品名</t>
        </is>
      </c>
      <c r="N7" s="5" t="inlineStr">
        <is>
          <t>販売個数</t>
        </is>
      </c>
      <c r="O7" s="5" t="inlineStr">
        <is>
          <t>単価</t>
        </is>
      </c>
      <c r="P7" s="5" t="inlineStr">
        <is>
          <t>合計</t>
        </is>
      </c>
      <c r="Q7" s="5" t="inlineStr">
        <is>
          <t>単価</t>
        </is>
      </c>
      <c r="R7" s="5" t="inlineStr">
        <is>
          <t>合計</t>
        </is>
      </c>
      <c r="S7" s="6" t="inlineStr">
        <is>
          <t>粗利</t>
        </is>
      </c>
      <c r="T7" s="8" t="inlineStr">
        <is>
          <t>粗利率</t>
        </is>
      </c>
    </row>
  </sheetData>
  <mergeCells count="11">
    <mergeCell ref="Q5:R5"/>
    <mergeCell ref="E6:F6"/>
    <mergeCell ref="G6:H6"/>
    <mergeCell ref="O6:P6"/>
    <mergeCell ref="Q6:R6"/>
    <mergeCell ref="O5:P5"/>
    <mergeCell ref="B2:B3"/>
    <mergeCell ref="B5:C5"/>
    <mergeCell ref="E5:F5"/>
    <mergeCell ref="G5:H5"/>
    <mergeCell ref="L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2023-05-19T03:55:31Z</dcterms:created>
  <dcterms:modified xmlns:dcterms="http://purl.org/dc/terms/" xmlns:xsi="http://www.w3.org/2001/XMLSchema-instance" xsi:type="dcterms:W3CDTF">2023-05-19T08:53:03Z</dcterms:modified>
  <cp:lastModifiedBy>user</cp:lastModifiedBy>
</cp:coreProperties>
</file>