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865" yWindow="585" windowWidth="5130" windowHeight="4275" tabRatio="706" firstSheet="5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80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14" i="25"/>
  <c r="O112"/>
  <c r="O111"/>
  <c r="O109"/>
  <c r="O108"/>
  <c r="O107"/>
  <c r="O105"/>
  <c r="O103"/>
  <c r="O102"/>
  <c r="O101"/>
  <c r="O99"/>
  <c r="O98"/>
  <c r="O97"/>
  <c r="O91"/>
  <c r="O90"/>
  <c r="O89"/>
  <c r="O87"/>
  <c r="O86"/>
  <c r="O85"/>
  <c r="O84"/>
  <c r="O78"/>
  <c r="O76"/>
  <c r="O74"/>
  <c r="O73"/>
  <c r="O71"/>
  <c r="O70"/>
  <c r="O69"/>
  <c r="O68"/>
  <c r="O65"/>
  <c r="O64"/>
  <c r="O63"/>
  <c r="O61"/>
  <c r="O60"/>
  <c r="O59"/>
  <c r="O53"/>
  <c r="O52"/>
  <c r="O51"/>
  <c r="O49"/>
  <c r="O48"/>
  <c r="O47"/>
  <c r="O46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<sst xmlns="http://schemas.openxmlformats.org/spreadsheetml/2006/main" count="6023" uniqueCount="556">
  <si>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</si>
  <si>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</si>
  <si>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</si>
  <si>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</si>
  <si>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</si>
  <si>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</si>
  <si>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</si>
  <si>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</si>
  <si>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</si>
  <si>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</si>
  <si>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</si>
  <si>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</si>
  <si>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</si>
  <si>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</si>
  <si>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</si>
  <si>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</si>
  <si>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</si>
  <si>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</si>
  <si>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</si>
  <si>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</si>
  <si>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</si>
  <si>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</si>
  <si>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</si>
  <si>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</si>
  <si>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</si>
  <si>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</si>
  <si>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</si>
  <si>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</si>
  <si>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</si>
  <si>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</si>
  <si>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</si>
  <si>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</si>
  <si>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</si>
  <si>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</si>
  <si>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</si>
  <si>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</si>
  <si>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</si>
  <si>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</si>
  <si>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</si>
  <si>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</si>
  <si>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</si>
  <si>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</si>
  <si>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</si>
  <si>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</si>
  <si>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</si>
  <si>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</si>
  <si>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</si>
  <si>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</si>
  <si>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</si>
  <si>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</si>
  <si>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</si>
  <si>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</si>
  <si>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</si>
  <si>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</si>
  <si>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</si>
  <si>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</si>
  <si>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</si>
  <si>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</si>
  <si>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</si>
  <si>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</si>
  <si>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</si>
  <si>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</si>
  <si>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</si>
  <si>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</si>
  <si>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</si>
  <si>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</si>
  <si>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</si>
  <si>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</si>
  <si>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</si>
  <si>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</si>
  <si>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</si>
  <si>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</si>
  <si>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</si>
  <si>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</si>
  <si>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</si>
  <si>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</si>
  <si>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</si>
  <si>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</si>
  <si>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</si>
  <si>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</si>
  <si>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</si>
  <si>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</si>
  <si>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</si>
  <si>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</si>
  <si>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</si>
  <si>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</si>
  <si>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</si>
  <si>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</si>
  <si>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</si>
  <si>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</si>
  <si>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</si>
  <si>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</si>
  <si>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</si>
  <si>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</si>
  <si>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</si>
  <si>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</si>
  <si>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</si>
  <si>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</si>
  <si>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</si>
  <si>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</si>
  <si>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</si>
  <si>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</si>
  <si>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</si>
  <si>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</si>
  <si>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</si>
  <si>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</si>
  <si>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</si>
  <si>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</si>
  <si>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</si>
  <si>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</si>
  <si>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</si>
  <si>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</si>
  <si>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</si>
  <si>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</si>
  <si>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</si>
  <si>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</si>
  <si>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</si>
  <si>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</si>
  <si>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</si>
  <si>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</si>
  <si>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</si>
  <si>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</si>
  <si>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</si>
  <si>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</si>
  <si>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</si>
  <si>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</si>
  <si>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</si>
  <si>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</si>
  <si>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</si>
  <si>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</si>
  <si>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</si>
  <si>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</si>
  <si>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</si>
  <si>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</si>
  <si>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</si>
  <si>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</si>
  <si>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</si>
  <si>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</si>
  <si>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</si>
  <si>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</si>
  <si>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</si>
  <si>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</si>
  <si>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</si>
  <si>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</si>
  <si>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</si>
  <si>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</si>
  <si>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</si>
  <si>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</si>
  <si>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</si>
  <si>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</si>
  <si>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</si>
  <si>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</si>
  <si>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</si>
  <si>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</si>
  <si>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</si>
  <si>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</si>
  <si>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</si>
  <si>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</si>
  <si>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</si>
  <si>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</si>
  <si>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</si>
  <si>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</si>
  <si>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</si>
  <si>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</si>
  <si>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</si>
  <si>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</si>
  <si>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</si>
  <si>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</si>
  <si>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</si>
  <si>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Cancel with C for extra hit</t>
  </si>
  <si>
    <t>Cancel with B for extra hit</t>
  </si>
  <si>
    <t>Cancel with A for extra hit</t>
  </si>
  <si>
    <t>Cancel with AT for extra hit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</si>
  <si>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</si>
  <si>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</si>
  <si>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</si>
  <si>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</si>
  <si>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</si>
  <si>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</si>
  <si>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</si>
  <si>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</si>
  <si>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</si>
  <si>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</si>
  <si>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</si>
  <si>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</si>
  <si>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</si>
  <si>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</si>
  <si>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</si>
  <si>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</si>
  <si>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</si>
  <si>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</si>
  <si>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</si>
  <si>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</si>
  <si>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</si>
  <si>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</si>
  <si>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</si>
  <si>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</si>
  <si>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</si>
  <si>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</si>
  <si>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</si>
  <si>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</si>
  <si>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</si>
  <si>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</si>
  <si>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</si>
  <si>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</si>
  <si>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</si>
  <si>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</si>
  <si>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</si>
  <si>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</si>
  <si>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</si>
  <si>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</si>
  <si>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</si>
  <si>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</si>
  <si>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</si>
  <si>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</si>
  <si>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</si>
  <si>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</si>
  <si>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</si>
  <si>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</si>
  <si>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</si>
  <si>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</si>
  <si>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</si>
  <si>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</si>
  <si>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</si>
  <si>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</si>
  <si>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</si>
  <si>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</si>
  <si>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</si>
  <si>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</si>
  <si>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</si>
  <si>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</si>
  <si>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</si>
  <si>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</si>
  <si>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</si>
  <si>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</si>
  <si>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</si>
  <si>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</si>
  <si>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</si>
  <si>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</si>
  <si>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</si>
  <si>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</si>
  <si>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</si>
  <si>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</si>
  <si>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</si>
  <si>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</si>
  <si>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</si>
  <si>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</si>
  <si>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</si>
  <si>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</si>
  <si>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</si>
  <si>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</si>
  <si>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</si>
  <si>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</si>
  <si>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</si>
  <si>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</si>
  <si>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</si>
  <si>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</si>
  <si>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</si>
  <si>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</si>
  <si>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</si>
  <si>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</si>
  <si>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</si>
  <si>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</si>
  <si>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</si>
  <si>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</si>
  <si>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</si>
  <si>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</si>
  <si>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</si>
  <si>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</si>
  <si>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</si>
  <si>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</si>
  <si>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</si>
  <si>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</si>
  <si>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</si>
  <si>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</si>
  <si>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</si>
  <si>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</si>
  <si>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</si>
  <si>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</si>
  <si>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</si>
  <si>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</si>
  <si>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</si>
  <si>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</si>
  <si>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</si>
  <si>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</si>
  <si>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</si>
  <si>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</si>
  <si>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</si>
  <si>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</si>
  <si>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</si>
  <si>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</si>
  <si>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</si>
  <si>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</si>
  <si>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</si>
  <si>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</si>
  <si>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</si>
  <si>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</si>
  <si>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</si>
  <si>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</si>
  <si>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</si>
  <si>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</si>
  <si>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</si>
  <si>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</si>
  <si>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</si>
  <si>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</si>
  <si>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</si>
  <si>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</si>
  <si>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</si>
  <si>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</si>
  <si>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</si>
  <si>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</si>
  <si>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</si>
  <si>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</si>
  <si>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</si>
  <si>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</si>
  <si>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</si>
  <si>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</si>
  <si>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</si>
  <si>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</si>
  <si>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</si>
  <si>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</si>
  <si>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</si>
  <si>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</si>
  <si>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</si>
  <si>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</si>
  <si>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</si>
  <si>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</si>
  <si>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</si>
  <si>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</si>
  <si>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</si>
  <si>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</si>
  <si>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</si>
  <si>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</si>
  <si>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</si>
  <si>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</si>
  <si>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</si>
  <si>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</si>
  <si>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</si>
  <si>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</si>
  <si>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</si>
  <si>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</si>
  <si>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</si>
  <si>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</si>
  <si>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</si>
  <si>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</si>
  <si>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</si>
  <si>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</si>
  <si>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</si>
  <si>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</si>
  <si>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</si>
  <si>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</si>
  <si>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Orbit</t>
  </si>
  <si>
    <t>Special Charge Fist</t>
  </si>
  <si>
    <t>Special Orbit</t>
  </si>
  <si>
    <t>Raging Storm Fist</t>
  </si>
  <si>
    <t>Sky Combo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</si>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</sst>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88</xdr:row>
      <xdr:rowOff>31750</xdr:rowOff>
    </xdr:from>
    <xdr:to>
      <xdr:col>8</xdr:col>
      <xdr:colOff>168910</xdr:colOff>
      <xdr:row>88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89</xdr:row>
      <xdr:rowOff>31750</xdr:rowOff>
    </xdr:from>
    <xdr:to>
      <xdr:col>8</xdr:col>
      <xdr:colOff>168910</xdr:colOff>
      <xdr:row>89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27" zoomScale="70" zoomScaleNormal="70" workbookViewId="0">
      <selection activeCell="T67" sqref="T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546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546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531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536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537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540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540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540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539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539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538</v>
      </c>
    </row>
    <row r="65" spans="1:37">
      <c r="A65" s="23" t="s">
        <v>540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541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548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546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A72" zoomScale="70" zoomScaleNormal="70" workbookViewId="0">
      <selection activeCell="S93" sqref="S93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546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197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546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503</v>
      </c>
      <c r="AC39" s="79" t="s">
        <v>493</v>
      </c>
      <c r="AD39" s="79" t="s">
        <v>496</v>
      </c>
      <c r="AE39" s="79" t="s">
        <v>497</v>
      </c>
      <c r="AF39" s="79" t="s">
        <v>489</v>
      </c>
      <c r="AG39" s="79" t="s">
        <v>491</v>
      </c>
      <c r="AH39" s="79" t="s">
        <v>498</v>
      </c>
      <c r="AI39" s="79" t="s">
        <v>499</v>
      </c>
      <c r="AJ39" s="79" t="s">
        <v>501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30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234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234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222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551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222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232</v>
      </c>
    </row>
    <row r="56" spans="1:42">
      <c r="A56" s="23" t="s">
        <v>222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551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222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232</v>
      </c>
    </row>
    <row r="57" spans="1:42">
      <c r="A57" s="23" t="s">
        <v>222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551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222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232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223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197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223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233</v>
      </c>
    </row>
    <row r="60" spans="1:42">
      <c r="A60" s="35" t="s">
        <v>229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229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225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225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226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226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227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227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235</v>
      </c>
    </row>
    <row r="66" spans="1:42">
      <c r="A66" s="23" t="s">
        <v>224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236</v>
      </c>
    </row>
    <row r="67" spans="1:42">
      <c r="A67" s="23" t="s">
        <v>224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224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237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197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228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238</v>
      </c>
    </row>
    <row r="70" spans="1:42">
      <c r="A70" s="23" t="s">
        <v>230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230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237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231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231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546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503</v>
      </c>
      <c r="AC75" s="79" t="s">
        <v>493</v>
      </c>
      <c r="AD75" s="79" t="s">
        <v>496</v>
      </c>
      <c r="AE75" s="79" t="s">
        <v>497</v>
      </c>
      <c r="AF75" s="79" t="s">
        <v>489</v>
      </c>
      <c r="AG75" s="79" t="s">
        <v>491</v>
      </c>
      <c r="AH75" s="79" t="s">
        <v>498</v>
      </c>
      <c r="AI75" s="79" t="s">
        <v>499</v>
      </c>
      <c r="AJ75" s="79" t="s">
        <v>501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197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197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411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411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486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486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487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487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176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9 W91:W99 W101:W116 W5:W36 W41:W58 W60:W68 W70:W72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Z77:AJ116 AK105:AL107 AK110:AL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64" zoomScale="70" zoomScaleNormal="70" workbookViewId="0">
      <selection activeCell="T103" sqref="T103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546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501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90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247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247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239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250</v>
      </c>
      <c r="B21" s="27"/>
      <c r="C21" s="27"/>
      <c r="D21" s="27"/>
      <c r="E21" s="27"/>
      <c r="F21" s="27"/>
      <c r="G21" s="27"/>
      <c r="H21" s="27"/>
      <c r="I21" s="69" t="s">
        <v>217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250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251</v>
      </c>
      <c r="B22" s="27"/>
      <c r="C22" s="27"/>
      <c r="D22" s="27"/>
      <c r="E22" s="27"/>
      <c r="F22" s="27"/>
      <c r="G22" s="27"/>
      <c r="H22" s="27"/>
      <c r="I22" s="69" t="s">
        <v>217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251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240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241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242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242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233</v>
      </c>
    </row>
    <row r="27" spans="1:41">
      <c r="A27" s="23" t="s">
        <v>252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252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253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243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243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243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243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243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243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244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254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244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245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245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508</v>
      </c>
    </row>
    <row r="35" spans="1:41">
      <c r="A35" s="23" t="s">
        <v>246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246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248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552</v>
      </c>
      <c r="S37" s="27" t="s">
        <v>415</v>
      </c>
      <c r="T37" s="28">
        <v>0</v>
      </c>
      <c r="U37" s="28">
        <v>-1000</v>
      </c>
      <c r="V37" s="37"/>
      <c r="W37" s="42">
        <v>4</v>
      </c>
      <c r="X37" s="47"/>
      <c r="Y37" s="40" t="s">
        <v>248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546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488</v>
      </c>
      <c r="AA40" s="79" t="s">
        <v>494</v>
      </c>
      <c r="AB40" s="79" t="s">
        <v>493</v>
      </c>
      <c r="AC40" s="79" t="s">
        <v>496</v>
      </c>
      <c r="AD40" s="79" t="s">
        <v>497</v>
      </c>
      <c r="AE40" s="79" t="s">
        <v>489</v>
      </c>
      <c r="AF40" s="79" t="s">
        <v>491</v>
      </c>
      <c r="AG40" s="79" t="s">
        <v>498</v>
      </c>
      <c r="AH40" s="79" t="s">
        <v>499</v>
      </c>
      <c r="AI40" s="79" t="s">
        <v>501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90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226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226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255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255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255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260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260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256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266</v>
      </c>
    </row>
    <row r="62" spans="1:41">
      <c r="A62" s="23" t="s">
        <v>257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257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266</v>
      </c>
    </row>
    <row r="63" spans="1:41">
      <c r="A63" s="23" t="s">
        <v>258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258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266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259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268</v>
      </c>
    </row>
    <row r="66" spans="1:41">
      <c r="A66" s="23" t="s">
        <v>267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267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261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261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262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262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266</v>
      </c>
    </row>
    <row r="70" spans="1:41">
      <c r="A70" s="23" t="s">
        <v>263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263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269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265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264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295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264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546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488</v>
      </c>
      <c r="AA76" s="79" t="s">
        <v>494</v>
      </c>
      <c r="AB76" s="79" t="s">
        <v>493</v>
      </c>
      <c r="AC76" s="79" t="s">
        <v>496</v>
      </c>
      <c r="AD76" s="79" t="s">
        <v>497</v>
      </c>
      <c r="AE76" s="79" t="s">
        <v>489</v>
      </c>
      <c r="AF76" s="79" t="s">
        <v>491</v>
      </c>
      <c r="AG76" s="79" t="s">
        <v>498</v>
      </c>
      <c r="AH76" s="79" t="s">
        <v>499</v>
      </c>
      <c r="AI76" s="79" t="s">
        <v>501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90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544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544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542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542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543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543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282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282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296</v>
      </c>
    </row>
    <row r="95" spans="1:41" ht="15" customHeight="1">
      <c r="A95" s="23" t="s">
        <v>283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283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297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549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284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294</v>
      </c>
    </row>
    <row r="98" spans="1:41" ht="15" customHeight="1">
      <c r="A98" s="23" t="s">
        <v>549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285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294</v>
      </c>
    </row>
    <row r="99" spans="1:41" ht="15" customHeight="1">
      <c r="A99" s="23" t="s">
        <v>549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286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294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290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290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288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288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287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294</v>
      </c>
    </row>
    <row r="105" spans="1:41" ht="15" customHeight="1">
      <c r="A105" s="5" t="s">
        <v>289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289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291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291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292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292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294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293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293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topLeftCell="A4" zoomScale="70" zoomScaleNormal="70" workbookViewId="0">
      <selection activeCell="S37" sqref="S3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546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509</v>
      </c>
      <c r="AC3" s="79" t="s">
        <v>503</v>
      </c>
      <c r="AD3" s="79" t="s">
        <v>490</v>
      </c>
      <c r="AE3" s="79" t="s">
        <v>491</v>
      </c>
      <c r="AF3" s="79" t="s">
        <v>502</v>
      </c>
      <c r="AG3" s="79" t="s">
        <v>493</v>
      </c>
      <c r="AH3" s="79" t="s">
        <v>496</v>
      </c>
      <c r="AI3" s="79" t="s">
        <v>497</v>
      </c>
      <c r="AJ3" s="79" t="s">
        <v>489</v>
      </c>
      <c r="AK3" s="79" t="s">
        <v>498</v>
      </c>
      <c r="AL3" s="79" t="s">
        <v>499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510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511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512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20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226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226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298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298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513</v>
      </c>
    </row>
    <row r="21" spans="1:42">
      <c r="A21" s="23" t="s">
        <v>298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298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513</v>
      </c>
    </row>
    <row r="22" spans="1:42">
      <c r="A22" s="23" t="s">
        <v>298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298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513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300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300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300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300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300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300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317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302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302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303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303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304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316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308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308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309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309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310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310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311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311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305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305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306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306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307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314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307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299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299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312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312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313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295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313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318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546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281</v>
      </c>
      <c r="AC50" s="56" t="s">
        <v>197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546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546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546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496</v>
      </c>
      <c r="AE39" s="79" t="s">
        <v>497</v>
      </c>
      <c r="AF39" s="79" t="s">
        <v>491</v>
      </c>
      <c r="AG39" s="79" t="s">
        <v>489</v>
      </c>
      <c r="AH39" s="79" t="s">
        <v>498</v>
      </c>
      <c r="AI39" s="79" t="s">
        <v>499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382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382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392</v>
      </c>
    </row>
    <row r="55" spans="1:39">
      <c r="A55" s="23" t="s">
        <v>382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382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396</v>
      </c>
    </row>
    <row r="56" spans="1:39">
      <c r="A56" s="23" t="s">
        <v>382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382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397</v>
      </c>
    </row>
    <row r="57" spans="1:39">
      <c r="A57" s="35" t="s">
        <v>387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387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388</v>
      </c>
      <c r="B58" s="42"/>
      <c r="C58" s="42"/>
      <c r="D58" s="42"/>
      <c r="E58" s="27"/>
      <c r="F58" s="27"/>
      <c r="G58" s="27"/>
      <c r="H58" s="42" t="s">
        <v>1</v>
      </c>
      <c r="I58" s="27" t="s">
        <v>391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553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388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393</v>
      </c>
    </row>
    <row r="59" spans="1:39">
      <c r="A59" s="23" t="s">
        <v>389</v>
      </c>
      <c r="B59" s="42"/>
      <c r="C59" s="42"/>
      <c r="D59" s="42"/>
      <c r="E59" s="27"/>
      <c r="F59" s="27"/>
      <c r="G59" s="27"/>
      <c r="H59" s="27" t="s">
        <v>70</v>
      </c>
      <c r="I59" s="27" t="s">
        <v>391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553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389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394</v>
      </c>
    </row>
    <row r="60" spans="1:39">
      <c r="A60" s="23" t="s">
        <v>390</v>
      </c>
      <c r="B60" s="42"/>
      <c r="C60" s="42"/>
      <c r="D60" s="42"/>
      <c r="E60" s="27"/>
      <c r="F60" s="27"/>
      <c r="G60" s="27"/>
      <c r="H60" s="27" t="s">
        <v>71</v>
      </c>
      <c r="I60" s="27" t="s">
        <v>391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553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390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395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383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383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384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384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398</v>
      </c>
    </row>
    <row r="65" spans="1:39">
      <c r="A65" s="23" t="s">
        <v>384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384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398</v>
      </c>
    </row>
    <row r="66" spans="1:39">
      <c r="A66" s="23" t="s">
        <v>384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384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398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383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383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384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384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398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386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178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386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385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385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398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546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502</v>
      </c>
      <c r="AC75" s="79" t="s">
        <v>493</v>
      </c>
      <c r="AD75" s="79" t="s">
        <v>496</v>
      </c>
      <c r="AE75" s="79" t="s">
        <v>497</v>
      </c>
      <c r="AF75" s="79" t="s">
        <v>491</v>
      </c>
      <c r="AG75" s="79" t="s">
        <v>489</v>
      </c>
      <c r="AH75" s="79" t="s">
        <v>498</v>
      </c>
      <c r="AI75" s="79" t="s">
        <v>499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399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399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399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399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399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400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400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400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400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400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400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401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401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401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401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401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401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402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402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403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403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404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404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405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405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activeCell="R36" sqref="R36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503</v>
      </c>
      <c r="AC3" s="79" t="s">
        <v>491</v>
      </c>
      <c r="AD3" s="79" t="s">
        <v>490</v>
      </c>
      <c r="AE3" s="79" t="s">
        <v>496</v>
      </c>
      <c r="AF3" s="79" t="s">
        <v>497</v>
      </c>
      <c r="AG3" s="79" t="s">
        <v>489</v>
      </c>
      <c r="AH3" s="79" t="s">
        <v>498</v>
      </c>
      <c r="AI3" s="79" t="s">
        <v>499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60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327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327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327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327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327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327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328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197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328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343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344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344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345</v>
      </c>
    </row>
    <row r="26" spans="1:39">
      <c r="A26" s="35" t="s">
        <v>331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331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301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301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333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333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334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335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346</v>
      </c>
    </row>
    <row r="32" spans="1:39">
      <c r="A32" s="35" t="s">
        <v>332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332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336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336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337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347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337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338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178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338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339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340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340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341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341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342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342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330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330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329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349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61" zoomScale="70" zoomScaleNormal="70" workbookViewId="0">
      <selection activeCell="S102" sqref="S102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498</v>
      </c>
      <c r="AH3" s="79" t="s">
        <v>499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483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483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100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358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362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359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359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359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359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359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359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360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360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360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360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360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360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358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358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485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485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326</v>
      </c>
    </row>
    <row r="31" spans="1:38">
      <c r="A31" s="23" t="s">
        <v>484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484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361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361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488</v>
      </c>
      <c r="AA36" s="79" t="s">
        <v>494</v>
      </c>
      <c r="AB36" s="79" t="s">
        <v>502</v>
      </c>
      <c r="AC36" s="79" t="s">
        <v>493</v>
      </c>
      <c r="AD36" s="79" t="s">
        <v>496</v>
      </c>
      <c r="AE36" s="79" t="s">
        <v>497</v>
      </c>
      <c r="AF36" s="79" t="s">
        <v>489</v>
      </c>
      <c r="AG36" s="79" t="s">
        <v>498</v>
      </c>
      <c r="AH36" s="79" t="s">
        <v>499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100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406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407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408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514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514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514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514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515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515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515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515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515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515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516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516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516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516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516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516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358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409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358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517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526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526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527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527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528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254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528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488</v>
      </c>
      <c r="AA71" s="79" t="s">
        <v>494</v>
      </c>
      <c r="AB71" s="79" t="s">
        <v>502</v>
      </c>
      <c r="AC71" s="79" t="s">
        <v>493</v>
      </c>
      <c r="AD71" s="79" t="s">
        <v>496</v>
      </c>
      <c r="AE71" s="79" t="s">
        <v>497</v>
      </c>
      <c r="AF71" s="79" t="s">
        <v>489</v>
      </c>
      <c r="AG71" s="79" t="s">
        <v>498</v>
      </c>
      <c r="AH71" s="79" t="s">
        <v>499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100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514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514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514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514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514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514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518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518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413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519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520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520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521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412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521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521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412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521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412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521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358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358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522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523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414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416</v>
      </c>
      <c r="U101" s="33">
        <v>-1000</v>
      </c>
      <c r="V101" s="42" t="s">
        <v>416</v>
      </c>
      <c r="W101" s="42">
        <v>2</v>
      </c>
      <c r="X101" s="49"/>
      <c r="Y101" s="3" t="s">
        <v>523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524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417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524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525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525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378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379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380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546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488</v>
      </c>
      <c r="Z3" s="56" t="s">
        <v>85</v>
      </c>
      <c r="AA3" s="56" t="s">
        <v>158</v>
      </c>
      <c r="AB3" s="56" t="s">
        <v>159</v>
      </c>
      <c r="AC3" s="56" t="s">
        <v>489</v>
      </c>
      <c r="AD3" s="56" t="s">
        <v>92</v>
      </c>
      <c r="AE3" s="56" t="s">
        <v>100</v>
      </c>
      <c r="AF3" s="56" t="s">
        <v>490</v>
      </c>
      <c r="AG3" s="56" t="s">
        <v>491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418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418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419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419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420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420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421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421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546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364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365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366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422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422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422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422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422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422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423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423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424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424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363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363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363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363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363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363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418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418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367</v>
      </c>
    </row>
    <row r="67" spans="1:40">
      <c r="A67" s="23" t="s">
        <v>425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425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426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426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427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427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546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428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428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492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492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431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431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431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431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431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431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429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429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430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430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432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432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92" zoomScale="90" zoomScaleNormal="90" workbookViewId="0">
      <selection activeCell="Q114" sqref="Q114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546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488</v>
      </c>
      <c r="Y3" s="79" t="s">
        <v>494</v>
      </c>
      <c r="Z3" s="79" t="s">
        <v>502</v>
      </c>
      <c r="AA3" s="79" t="s">
        <v>493</v>
      </c>
      <c r="AB3" s="79" t="s">
        <v>496</v>
      </c>
      <c r="AC3" s="79" t="s">
        <v>497</v>
      </c>
      <c r="AD3" s="79" t="s">
        <v>489</v>
      </c>
      <c r="AE3" s="79" t="s">
        <v>498</v>
      </c>
      <c r="AF3" s="79" t="s">
        <v>499</v>
      </c>
      <c r="AG3" s="79" t="s">
        <v>500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372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372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80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372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372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374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374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374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374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374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374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373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373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373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373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373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373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375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375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375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375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375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375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465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466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466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467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467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376</v>
      </c>
      <c r="B35" s="27"/>
      <c r="C35" s="27"/>
      <c r="D35" s="27"/>
      <c r="E35" s="27"/>
      <c r="F35" s="27"/>
      <c r="G35" s="27"/>
      <c r="H35" s="27" t="s">
        <v>34</v>
      </c>
      <c r="I35" s="27" t="s">
        <v>197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376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377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301</v>
      </c>
      <c r="B37" s="27"/>
      <c r="C37" s="27"/>
      <c r="D37" s="27"/>
      <c r="E37" s="27"/>
      <c r="F37" s="27"/>
      <c r="G37" s="27"/>
      <c r="H37" s="27"/>
      <c r="I37" s="27" t="s">
        <v>197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301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301</v>
      </c>
      <c r="B38" s="27"/>
      <c r="C38" s="27"/>
      <c r="D38" s="27"/>
      <c r="E38" s="27"/>
      <c r="F38" s="27"/>
      <c r="G38" s="27"/>
      <c r="H38" s="27"/>
      <c r="I38" s="27" t="s">
        <v>197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301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308</v>
      </c>
      <c r="B39" s="27"/>
      <c r="C39" s="27"/>
      <c r="D39" s="27"/>
      <c r="E39" s="27"/>
      <c r="F39" s="27"/>
      <c r="G39" s="27"/>
      <c r="H39" s="27"/>
      <c r="I39" s="27" t="s">
        <v>197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308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468</v>
      </c>
      <c r="B40" s="27"/>
      <c r="C40" s="27"/>
      <c r="D40" s="27"/>
      <c r="E40" s="27"/>
      <c r="F40" s="27"/>
      <c r="G40" s="27"/>
      <c r="H40" s="27"/>
      <c r="I40" s="27" t="s">
        <v>197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468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469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469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546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488</v>
      </c>
      <c r="Y45" s="79" t="s">
        <v>494</v>
      </c>
      <c r="Z45" s="79" t="s">
        <v>502</v>
      </c>
      <c r="AA45" s="79" t="s">
        <v>493</v>
      </c>
      <c r="AB45" s="79" t="s">
        <v>496</v>
      </c>
      <c r="AC45" s="79" t="s">
        <v>497</v>
      </c>
      <c r="AD45" s="79" t="s">
        <v>489</v>
      </c>
      <c r="AE45" s="79" t="s">
        <v>498</v>
      </c>
      <c r="AF45" s="79" t="s">
        <v>499</v>
      </c>
      <c r="AG45" s="79" t="s">
        <v>500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80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470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470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471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471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472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472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471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471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473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473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546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488</v>
      </c>
      <c r="Y88" s="79" t="s">
        <v>494</v>
      </c>
      <c r="Z88" s="79" t="s">
        <v>502</v>
      </c>
      <c r="AA88" s="79" t="s">
        <v>493</v>
      </c>
      <c r="AB88" s="79" t="s">
        <v>496</v>
      </c>
      <c r="AC88" s="79" t="s">
        <v>497</v>
      </c>
      <c r="AD88" s="79" t="s">
        <v>489</v>
      </c>
      <c r="AE88" s="79" t="s">
        <v>498</v>
      </c>
      <c r="AF88" s="79" t="s">
        <v>499</v>
      </c>
      <c r="AG88" s="79" t="s">
        <v>500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80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368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368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368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368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368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368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369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474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474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474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474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474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474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370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370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88" zoomScale="80" zoomScaleNormal="80" workbookViewId="0">
      <selection activeCell="R90" sqref="R90:S128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546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495</v>
      </c>
      <c r="AD3" s="79" t="s">
        <v>496</v>
      </c>
      <c r="AE3" s="79" t="s">
        <v>497</v>
      </c>
      <c r="AF3" s="79" t="s">
        <v>489</v>
      </c>
      <c r="AG3" s="79" t="s">
        <v>491</v>
      </c>
      <c r="AH3" s="79" t="s">
        <v>498</v>
      </c>
      <c r="AI3" s="79" t="s">
        <v>499</v>
      </c>
      <c r="AJ3" s="79" t="s">
        <v>500</v>
      </c>
      <c r="AK3" s="79" t="s">
        <v>501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19</v>
      </c>
      <c r="M5" s="27">
        <v>4</v>
      </c>
      <c r="N5" s="27">
        <v>4</v>
      </c>
      <c r="O5" s="27">
        <f>SUM(L5-M5-1)</f>
        <v>14</v>
      </c>
      <c r="P5" s="23">
        <v>2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10</v>
      </c>
      <c r="N6" s="27">
        <v>2</v>
      </c>
      <c r="O6" s="27">
        <f>SUM(L6-M6-1)</f>
        <v>16</v>
      </c>
      <c r="P6" s="23">
        <v>1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48</v>
      </c>
      <c r="M7" s="27">
        <v>10</v>
      </c>
      <c r="N7" s="27">
        <v>14</v>
      </c>
      <c r="O7" s="27">
        <f>SUM(L7-M7-1)</f>
        <v>37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433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433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433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433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433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433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433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433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40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5</v>
      </c>
      <c r="N14" s="27">
        <v>2</v>
      </c>
      <c r="O14" s="27">
        <f>SUM(L14-M14-1)</f>
        <v>15</v>
      </c>
      <c r="P14" s="23">
        <v>0</v>
      </c>
      <c r="Q14" s="23">
        <v>-2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11</v>
      </c>
      <c r="N15" s="27">
        <v>3</v>
      </c>
      <c r="O15" s="27">
        <f>SUM(L15-M15-1)</f>
        <v>17</v>
      </c>
      <c r="P15" s="23">
        <v>5</v>
      </c>
      <c r="Q15" s="23">
        <v>1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40</v>
      </c>
      <c r="M16" s="27">
        <v>12</v>
      </c>
      <c r="N16" s="27">
        <v>12</v>
      </c>
      <c r="O16" s="27">
        <f>SUM(L16-M16-1)</f>
        <v>27</v>
      </c>
      <c r="P16" s="37"/>
      <c r="Q16" s="23">
        <v>-11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434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434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435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435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436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436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437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437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438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438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439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438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438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440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440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441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441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441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441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441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441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439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439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440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440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442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442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443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443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444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444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445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445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546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488</v>
      </c>
      <c r="AA48" s="79" t="s">
        <v>494</v>
      </c>
      <c r="AB48" s="79" t="s">
        <v>493</v>
      </c>
      <c r="AC48" s="79" t="s">
        <v>495</v>
      </c>
      <c r="AD48" s="79" t="s">
        <v>496</v>
      </c>
      <c r="AE48" s="79" t="s">
        <v>497</v>
      </c>
      <c r="AF48" s="79" t="s">
        <v>489</v>
      </c>
      <c r="AG48" s="79" t="s">
        <v>491</v>
      </c>
      <c r="AH48" s="79" t="s">
        <v>498</v>
      </c>
      <c r="AI48" s="79" t="s">
        <v>499</v>
      </c>
      <c r="AJ48" s="79" t="s">
        <v>500</v>
      </c>
      <c r="AK48" s="79" t="s">
        <v>501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19</v>
      </c>
      <c r="M50" s="42">
        <v>5</v>
      </c>
      <c r="N50" s="42">
        <v>2</v>
      </c>
      <c r="O50" s="27">
        <f>SUM(L50-M50-1)</f>
        <v>13</v>
      </c>
      <c r="P50" s="23">
        <v>3</v>
      </c>
      <c r="Q50" s="23">
        <v>1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28</v>
      </c>
      <c r="M51" s="42">
        <v>8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34</v>
      </c>
      <c r="M52" s="42">
        <v>11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456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456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40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18</v>
      </c>
      <c r="M56" s="42">
        <v>5</v>
      </c>
      <c r="N56" s="42">
        <v>2</v>
      </c>
      <c r="O56" s="27">
        <f>SUM(L56-M56-1)</f>
        <v>12</v>
      </c>
      <c r="P56" s="23">
        <v>3</v>
      </c>
      <c r="Q56" s="23">
        <v>0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29</v>
      </c>
      <c r="M57" s="42">
        <v>11</v>
      </c>
      <c r="N57" s="42">
        <v>3</v>
      </c>
      <c r="O57" s="27">
        <f>SUM(L57-M57-1)</f>
        <v>17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-11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446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446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447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447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448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449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449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450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450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450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450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450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451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451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452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452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452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452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452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452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451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451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453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453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454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452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452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455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550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455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546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488</v>
      </c>
      <c r="AA88" s="79" t="s">
        <v>494</v>
      </c>
      <c r="AB88" s="79" t="s">
        <v>493</v>
      </c>
      <c r="AC88" s="79" t="s">
        <v>495</v>
      </c>
      <c r="AD88" s="79" t="s">
        <v>496</v>
      </c>
      <c r="AE88" s="79" t="s">
        <v>497</v>
      </c>
      <c r="AF88" s="79" t="s">
        <v>489</v>
      </c>
      <c r="AG88" s="79" t="s">
        <v>491</v>
      </c>
      <c r="AH88" s="79" t="s">
        <v>498</v>
      </c>
      <c r="AI88" s="79" t="s">
        <v>499</v>
      </c>
      <c r="AJ88" s="79" t="s">
        <v>500</v>
      </c>
      <c r="AK88" s="79" t="s">
        <v>501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22</v>
      </c>
      <c r="M90" s="42">
        <v>5</v>
      </c>
      <c r="N90" s="42">
        <v>3</v>
      </c>
      <c r="O90" s="27">
        <f>SUM(L90-M90-1)</f>
        <v>16</v>
      </c>
      <c r="P90" s="23">
        <v>7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28</v>
      </c>
      <c r="M91" s="42">
        <v>8</v>
      </c>
      <c r="N91" s="42">
        <v>9</v>
      </c>
      <c r="O91" s="27">
        <f>SUM(L91-M91-1)</f>
        <v>19</v>
      </c>
      <c r="P91" s="23">
        <v>1</v>
      </c>
      <c r="Q91" s="23">
        <v>-2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357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357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37</v>
      </c>
      <c r="M93" s="42">
        <v>12</v>
      </c>
      <c r="N93" s="42">
        <v>6</v>
      </c>
      <c r="O93" s="27">
        <f>SUM(L93-M93-1)</f>
        <v>24</v>
      </c>
      <c r="P93" s="23">
        <v>0</v>
      </c>
      <c r="Q93" s="23">
        <v>-4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29</v>
      </c>
      <c r="M97" s="42">
        <v>11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457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-2</v>
      </c>
      <c r="Q104" s="23">
        <v>-5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457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457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-1</v>
      </c>
      <c r="Q105" s="23">
        <v>-3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457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457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0</v>
      </c>
      <c r="Q106" s="23">
        <v>-2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457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434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434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435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435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436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436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436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436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458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458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458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458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458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458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457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457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457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457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457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457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459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459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460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460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461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8</v>
      </c>
      <c r="N123" s="42">
        <v>4</v>
      </c>
      <c r="O123" s="27">
        <f>SUM(L123-M123-1)</f>
        <v>27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461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459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459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462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462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463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463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464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464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270</v>
      </c>
      <c r="AQ133" s="71" t="s">
        <v>271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272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273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274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275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279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276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277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278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280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P103:Q107 Q113:Q115 P129 Q90:Q93 P90:P91 Q126:Q129 P126 Q120:Q123 P80:Q80 P84:Q84 Q66:Q73 P40:Q40 P33:Q33 P44:Q44 P23:Q23 P74:Q74 P5:Q7 P27:Q28 P42:Q42 P55:P56 Q24:Q26 Q28:Q32 Q34:Q36 Q45 P50:Q53 P18 P59 Q13:Q18 P13:P15 Q55:Q59 P69 P64:Q64 P37:Q37 Q41:Q43 Q6:Q8 P24 Q82:Q83 Q85 Q75:Q79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P103:Q107 Q113:Q115 Q13:Q18 P13:P15 Q55:Q59 P129 P69 Q90:Q93 P90:P91 Q126:Q129 P126 Q120:Q123 Q67:Q72 Q75:Q79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7"/>
  <sheetViews>
    <sheetView tabSelected="1" zoomScale="70" zoomScaleNormal="70" workbookViewId="0">
      <selection activeCell="T11" sqref="T11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9.140625" style="39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546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500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100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2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554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554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554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554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554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554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555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555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475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475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476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476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477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477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554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554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546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488</v>
      </c>
      <c r="AA44" s="79" t="s">
        <v>494</v>
      </c>
      <c r="AB44" s="79" t="s">
        <v>493</v>
      </c>
      <c r="AC44" s="79" t="s">
        <v>496</v>
      </c>
      <c r="AD44" s="79" t="s">
        <v>497</v>
      </c>
      <c r="AE44" s="79" t="s">
        <v>489</v>
      </c>
      <c r="AF44" s="79" t="s">
        <v>491</v>
      </c>
      <c r="AG44" s="79" t="s">
        <v>498</v>
      </c>
      <c r="AH44" s="79" t="s">
        <v>499</v>
      </c>
      <c r="AI44" s="79" t="s">
        <v>500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22</v>
      </c>
      <c r="M46" s="42">
        <v>4</v>
      </c>
      <c r="N46" s="42">
        <v>3</v>
      </c>
      <c r="O46" s="27">
        <f>SUM(L46-M46-1)</f>
        <v>17</v>
      </c>
      <c r="P46" s="23">
        <v>2</v>
      </c>
      <c r="Q46" s="23">
        <v>1</v>
      </c>
      <c r="R46" s="42">
        <v>10</v>
      </c>
      <c r="S46" s="42">
        <v>0</v>
      </c>
      <c r="T46" s="42">
        <v>8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2</v>
      </c>
      <c r="L47" s="42">
        <v>24</v>
      </c>
      <c r="M47" s="42">
        <v>7</v>
      </c>
      <c r="N47" s="42">
        <v>6</v>
      </c>
      <c r="O47" s="27">
        <f>SUM(L47-M47-1)</f>
        <v>16</v>
      </c>
      <c r="P47" s="23">
        <v>1</v>
      </c>
      <c r="Q47" s="23">
        <v>-1</v>
      </c>
      <c r="R47" s="42">
        <v>20</v>
      </c>
      <c r="S47" s="42">
        <v>0</v>
      </c>
      <c r="T47" s="42">
        <v>12</v>
      </c>
      <c r="U47" s="42">
        <v>0</v>
      </c>
      <c r="V47" s="37"/>
      <c r="W47" s="42">
        <v>5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3</v>
      </c>
      <c r="O48" s="27">
        <f>SUM(L48-M48-1)</f>
        <v>21</v>
      </c>
      <c r="P48" s="23">
        <v>3</v>
      </c>
      <c r="Q48" s="23">
        <v>-1</v>
      </c>
      <c r="R48" s="42">
        <v>40</v>
      </c>
      <c r="S48" s="42">
        <v>0</v>
      </c>
      <c r="T48" s="42">
        <v>18</v>
      </c>
      <c r="U48" s="42">
        <v>0</v>
      </c>
      <c r="V48" s="37"/>
      <c r="W48" s="42">
        <v>6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42" t="s">
        <v>74</v>
      </c>
      <c r="L49" s="42">
        <v>26</v>
      </c>
      <c r="M49" s="42">
        <v>2</v>
      </c>
      <c r="N49" s="42">
        <v>1</v>
      </c>
      <c r="O49" s="27">
        <f>SUM(L49-M49-1)</f>
        <v>23</v>
      </c>
      <c r="P49" s="37"/>
      <c r="Q49" s="37"/>
      <c r="R49" s="42">
        <v>100</v>
      </c>
      <c r="S49" s="42">
        <v>0</v>
      </c>
      <c r="T49" s="42">
        <v>0</v>
      </c>
      <c r="U49" s="42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24</v>
      </c>
      <c r="M51" s="42">
        <v>5</v>
      </c>
      <c r="N51" s="42">
        <v>2</v>
      </c>
      <c r="O51" s="27">
        <f>SUM(L51-M51-1)</f>
        <v>18</v>
      </c>
      <c r="P51" s="23">
        <v>1</v>
      </c>
      <c r="Q51" s="23">
        <v>1</v>
      </c>
      <c r="R51" s="42">
        <v>10</v>
      </c>
      <c r="S51" s="42">
        <v>0</v>
      </c>
      <c r="T51" s="42">
        <v>8</v>
      </c>
      <c r="U51" s="42">
        <v>0</v>
      </c>
      <c r="V51" s="37"/>
      <c r="W51" s="42">
        <v>5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41</v>
      </c>
      <c r="M52" s="42">
        <v>11</v>
      </c>
      <c r="N52" s="42">
        <v>5</v>
      </c>
      <c r="O52" s="27">
        <f>SUM(L52-M52-1)</f>
        <v>29</v>
      </c>
      <c r="P52" s="37"/>
      <c r="Q52" s="23">
        <v>-5</v>
      </c>
      <c r="R52" s="42">
        <v>30</v>
      </c>
      <c r="S52" s="42">
        <v>0</v>
      </c>
      <c r="T52" s="42">
        <v>10</v>
      </c>
      <c r="U52" s="42">
        <v>0</v>
      </c>
      <c r="V52" s="37"/>
      <c r="W52" s="42">
        <v>5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2</v>
      </c>
      <c r="L53" s="42">
        <v>48</v>
      </c>
      <c r="M53" s="42">
        <v>12</v>
      </c>
      <c r="N53" s="42">
        <v>7</v>
      </c>
      <c r="O53" s="27">
        <f>SUM(L53-M53-1)</f>
        <v>35</v>
      </c>
      <c r="P53" s="37"/>
      <c r="Q53" s="23">
        <v>-15</v>
      </c>
      <c r="R53" s="42">
        <v>50</v>
      </c>
      <c r="S53" s="42">
        <v>0</v>
      </c>
      <c r="T53" s="42">
        <v>21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6</v>
      </c>
      <c r="O55" s="37"/>
      <c r="P55" s="37"/>
      <c r="Q55" s="37"/>
      <c r="R55" s="42">
        <v>10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20</v>
      </c>
      <c r="S56" s="42">
        <v>0</v>
      </c>
      <c r="T56" s="42">
        <v>12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30</v>
      </c>
      <c r="S57" s="42">
        <v>0</v>
      </c>
      <c r="T57" s="42">
        <v>20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350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32</v>
      </c>
      <c r="M59" s="42">
        <v>9</v>
      </c>
      <c r="N59" s="42">
        <v>3</v>
      </c>
      <c r="O59" s="27">
        <f>SUM(L59-M59-1)</f>
        <v>22</v>
      </c>
      <c r="P59" s="23">
        <v>-1</v>
      </c>
      <c r="Q59" s="23">
        <v>-9</v>
      </c>
      <c r="R59" s="42">
        <v>80</v>
      </c>
      <c r="S59" s="42">
        <v>10</v>
      </c>
      <c r="T59" s="42">
        <v>24</v>
      </c>
      <c r="U59" s="42">
        <v>110</v>
      </c>
      <c r="V59" s="37"/>
      <c r="W59" s="42">
        <v>6</v>
      </c>
      <c r="X59" s="49"/>
      <c r="Y59" s="23" t="s">
        <v>350</v>
      </c>
      <c r="Z59" s="51">
        <v>1</v>
      </c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9">
      <c r="A60" s="23" t="s">
        <v>350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34</v>
      </c>
      <c r="M60" s="42">
        <v>11</v>
      </c>
      <c r="N60" s="42">
        <v>3</v>
      </c>
      <c r="O60" s="27">
        <f>SUM(L60-M60-1)</f>
        <v>22</v>
      </c>
      <c r="P60" s="23">
        <v>-1</v>
      </c>
      <c r="Q60" s="23">
        <v>-9</v>
      </c>
      <c r="R60" s="42">
        <v>90</v>
      </c>
      <c r="S60" s="42">
        <v>10</v>
      </c>
      <c r="T60" s="42">
        <v>26</v>
      </c>
      <c r="U60" s="42">
        <v>160</v>
      </c>
      <c r="V60" s="37"/>
      <c r="W60" s="42">
        <v>6</v>
      </c>
      <c r="X60" s="49"/>
      <c r="Y60" s="23" t="s">
        <v>350</v>
      </c>
      <c r="Z60" s="51">
        <v>1</v>
      </c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350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36</v>
      </c>
      <c r="M61" s="42">
        <v>14</v>
      </c>
      <c r="N61" s="42">
        <v>3</v>
      </c>
      <c r="O61" s="27">
        <f>SUM(L61-M61-1)</f>
        <v>21</v>
      </c>
      <c r="P61" s="37"/>
      <c r="Q61" s="23">
        <v>-8</v>
      </c>
      <c r="R61" s="42">
        <v>100</v>
      </c>
      <c r="S61" s="42">
        <v>10</v>
      </c>
      <c r="T61" s="42">
        <v>26</v>
      </c>
      <c r="U61" s="42">
        <v>160</v>
      </c>
      <c r="V61" s="37"/>
      <c r="W61" s="42">
        <v>6</v>
      </c>
      <c r="X61" s="49"/>
      <c r="Y61" s="23" t="s">
        <v>350</v>
      </c>
      <c r="Z61" s="51"/>
      <c r="AA61" s="51"/>
      <c r="AB61" s="51"/>
      <c r="AC61" s="51">
        <v>1</v>
      </c>
      <c r="AD61" s="51">
        <v>1</v>
      </c>
      <c r="AE61" s="51"/>
      <c r="AF61" s="51"/>
      <c r="AG61" s="51"/>
      <c r="AH61" s="51"/>
      <c r="AI61" s="51"/>
    </row>
    <row r="62" spans="1:39" ht="6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41"/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41"/>
      <c r="AK62" s="35"/>
      <c r="AL62" s="35"/>
      <c r="AM62" s="35"/>
    </row>
    <row r="63" spans="1:39">
      <c r="A63" s="23" t="s">
        <v>162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 t="s">
        <v>4</v>
      </c>
      <c r="L63" s="42">
        <v>51</v>
      </c>
      <c r="M63" s="42">
        <v>19</v>
      </c>
      <c r="N63" s="42">
        <v>13</v>
      </c>
      <c r="O63" s="27">
        <f>SUM(L63-M63-1)</f>
        <v>31</v>
      </c>
      <c r="P63" s="37"/>
      <c r="Q63" s="23">
        <v>-23</v>
      </c>
      <c r="R63" s="42">
        <v>70</v>
      </c>
      <c r="S63" s="42">
        <v>10</v>
      </c>
      <c r="T63" s="42">
        <v>20</v>
      </c>
      <c r="U63" s="42">
        <v>100</v>
      </c>
      <c r="V63" s="37"/>
      <c r="W63" s="42">
        <v>5</v>
      </c>
      <c r="X63" s="49"/>
      <c r="Y63" s="23" t="s">
        <v>162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42">
        <v>2</v>
      </c>
      <c r="AJ63" s="53"/>
      <c r="AK63" s="42"/>
      <c r="AL63" s="42"/>
      <c r="AM63" s="39" t="s">
        <v>171</v>
      </c>
    </row>
    <row r="64" spans="1:39">
      <c r="A64" s="23" t="s">
        <v>162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 t="s">
        <v>4</v>
      </c>
      <c r="L64" s="42">
        <v>54</v>
      </c>
      <c r="M64" s="42">
        <v>22</v>
      </c>
      <c r="N64" s="42">
        <v>13</v>
      </c>
      <c r="O64" s="27">
        <f>SUM(L64-M64-1)</f>
        <v>31</v>
      </c>
      <c r="P64" s="37"/>
      <c r="Q64" s="23">
        <v>-18</v>
      </c>
      <c r="R64" s="42">
        <v>80</v>
      </c>
      <c r="S64" s="42">
        <v>10</v>
      </c>
      <c r="T64" s="42">
        <v>20</v>
      </c>
      <c r="U64" s="42">
        <v>140</v>
      </c>
      <c r="V64" s="37"/>
      <c r="W64" s="42">
        <v>5</v>
      </c>
      <c r="X64" s="49"/>
      <c r="Y64" s="23" t="s">
        <v>162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42">
        <v>2</v>
      </c>
      <c r="AJ64" s="53"/>
      <c r="AK64" s="42"/>
      <c r="AL64" s="42"/>
      <c r="AM64" s="39" t="s">
        <v>170</v>
      </c>
    </row>
    <row r="65" spans="1:39">
      <c r="A65" s="23" t="s">
        <v>162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 t="s">
        <v>4</v>
      </c>
      <c r="L65" s="42">
        <v>57</v>
      </c>
      <c r="M65" s="42">
        <v>25</v>
      </c>
      <c r="N65" s="42">
        <v>13</v>
      </c>
      <c r="O65" s="27">
        <f>SUM(L65-M65-1)</f>
        <v>31</v>
      </c>
      <c r="P65" s="37"/>
      <c r="Q65" s="23">
        <v>-13</v>
      </c>
      <c r="R65" s="42">
        <v>90</v>
      </c>
      <c r="S65" s="42">
        <v>10</v>
      </c>
      <c r="T65" s="42">
        <v>20</v>
      </c>
      <c r="U65" s="42">
        <v>180</v>
      </c>
      <c r="V65" s="37"/>
      <c r="W65" s="42">
        <v>5</v>
      </c>
      <c r="X65" s="49"/>
      <c r="Y65" s="23" t="s">
        <v>162</v>
      </c>
      <c r="Z65" s="51"/>
      <c r="AA65" s="51"/>
      <c r="AB65" s="51"/>
      <c r="AC65" s="51">
        <v>11</v>
      </c>
      <c r="AD65" s="51">
        <v>1</v>
      </c>
      <c r="AE65" s="51"/>
      <c r="AF65" s="51"/>
      <c r="AG65" s="51"/>
      <c r="AH65" s="51"/>
      <c r="AI65" s="42">
        <v>2</v>
      </c>
      <c r="AJ65" s="53"/>
      <c r="AK65" s="42"/>
      <c r="AL65" s="42"/>
      <c r="AM65" s="39" t="s">
        <v>169</v>
      </c>
    </row>
    <row r="66" spans="1:39">
      <c r="A66" s="23" t="s">
        <v>168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4</v>
      </c>
      <c r="L66" s="37"/>
      <c r="M66" s="37"/>
      <c r="N66" s="37"/>
      <c r="O66" s="37"/>
      <c r="P66" s="37"/>
      <c r="Q66" s="37"/>
      <c r="R66" s="42">
        <v>60</v>
      </c>
      <c r="S66" s="42">
        <v>10</v>
      </c>
      <c r="T66" s="42">
        <v>20</v>
      </c>
      <c r="U66" s="42">
        <v>0</v>
      </c>
      <c r="V66" s="37"/>
      <c r="W66" s="42">
        <v>4</v>
      </c>
      <c r="X66" s="49"/>
      <c r="Y66" s="23" t="s">
        <v>168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3"/>
      <c r="AK66" s="42"/>
      <c r="AL66" s="42"/>
    </row>
    <row r="67" spans="1:39" ht="6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41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35"/>
      <c r="AL67" s="35"/>
      <c r="AM67" s="35"/>
    </row>
    <row r="68" spans="1:39">
      <c r="A68" s="23" t="s">
        <v>351</v>
      </c>
      <c r="B68" s="42"/>
      <c r="C68" s="42"/>
      <c r="D68" s="42"/>
      <c r="E68" s="27"/>
      <c r="F68" s="27"/>
      <c r="G68" s="27"/>
      <c r="H68" s="27"/>
      <c r="I68" s="27"/>
      <c r="J68" s="42" t="s">
        <v>1</v>
      </c>
      <c r="K68" s="42" t="s">
        <v>2</v>
      </c>
      <c r="L68" s="42">
        <v>29</v>
      </c>
      <c r="M68" s="42">
        <v>3</v>
      </c>
      <c r="N68" s="42">
        <v>6</v>
      </c>
      <c r="O68" s="27">
        <f>SUM(L68-M68-1)</f>
        <v>25</v>
      </c>
      <c r="P68" s="23">
        <v>-1</v>
      </c>
      <c r="Q68" s="23">
        <v>-17</v>
      </c>
      <c r="R68" s="42">
        <v>50</v>
      </c>
      <c r="S68" s="42">
        <v>10</v>
      </c>
      <c r="T68" s="42">
        <v>10</v>
      </c>
      <c r="U68" s="42">
        <v>100</v>
      </c>
      <c r="V68" s="37"/>
      <c r="W68" s="42">
        <v>7</v>
      </c>
      <c r="X68" s="49"/>
      <c r="Y68" s="23" t="s">
        <v>351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/>
      <c r="AJ68" s="53"/>
      <c r="AK68" s="42"/>
      <c r="AL68" s="42"/>
      <c r="AM68" s="39" t="s">
        <v>172</v>
      </c>
    </row>
    <row r="69" spans="1:39">
      <c r="A69" s="23" t="s">
        <v>351</v>
      </c>
      <c r="B69" s="42"/>
      <c r="C69" s="42"/>
      <c r="D69" s="42"/>
      <c r="E69" s="27"/>
      <c r="F69" s="27"/>
      <c r="G69" s="27"/>
      <c r="H69" s="27"/>
      <c r="I69" s="27"/>
      <c r="J69" s="42" t="s">
        <v>70</v>
      </c>
      <c r="K69" s="42" t="s">
        <v>2</v>
      </c>
      <c r="L69" s="42">
        <v>29</v>
      </c>
      <c r="M69" s="42">
        <v>3</v>
      </c>
      <c r="N69" s="42">
        <v>6</v>
      </c>
      <c r="O69" s="27">
        <f>SUM(L69-M69-1)</f>
        <v>25</v>
      </c>
      <c r="P69" s="23">
        <v>-1</v>
      </c>
      <c r="Q69" s="23">
        <v>-17</v>
      </c>
      <c r="R69" s="42">
        <v>50</v>
      </c>
      <c r="S69" s="42">
        <v>10</v>
      </c>
      <c r="T69" s="42">
        <v>10</v>
      </c>
      <c r="U69" s="42">
        <v>100</v>
      </c>
      <c r="V69" s="37"/>
      <c r="W69" s="42">
        <v>7</v>
      </c>
      <c r="X69" s="49"/>
      <c r="Y69" s="23" t="s">
        <v>351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3"/>
      <c r="AK69" s="42"/>
      <c r="AL69" s="42"/>
      <c r="AM69" s="39" t="s">
        <v>172</v>
      </c>
    </row>
    <row r="70" spans="1:39">
      <c r="A70" s="23" t="s">
        <v>351</v>
      </c>
      <c r="B70" s="42"/>
      <c r="C70" s="42"/>
      <c r="D70" s="42"/>
      <c r="E70" s="27"/>
      <c r="F70" s="27"/>
      <c r="G70" s="27"/>
      <c r="H70" s="27"/>
      <c r="I70" s="27"/>
      <c r="J70" s="42" t="s">
        <v>71</v>
      </c>
      <c r="K70" s="42" t="s">
        <v>2</v>
      </c>
      <c r="L70" s="42">
        <v>29</v>
      </c>
      <c r="M70" s="42">
        <v>3</v>
      </c>
      <c r="N70" s="42">
        <v>6</v>
      </c>
      <c r="O70" s="27">
        <f>SUM(L70-M70-1)</f>
        <v>25</v>
      </c>
      <c r="P70" s="23">
        <v>-1</v>
      </c>
      <c r="Q70" s="23">
        <v>-17</v>
      </c>
      <c r="R70" s="42">
        <v>50</v>
      </c>
      <c r="S70" s="42">
        <v>10</v>
      </c>
      <c r="T70" s="42">
        <v>10</v>
      </c>
      <c r="U70" s="42">
        <v>100</v>
      </c>
      <c r="V70" s="37"/>
      <c r="W70" s="42">
        <v>7</v>
      </c>
      <c r="X70" s="49"/>
      <c r="Y70" s="23" t="s">
        <v>351</v>
      </c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3"/>
      <c r="AK70" s="42"/>
      <c r="AL70" s="42"/>
      <c r="AM70" s="39" t="s">
        <v>172</v>
      </c>
    </row>
    <row r="71" spans="1:39">
      <c r="A71" s="23" t="s">
        <v>168</v>
      </c>
      <c r="B71" s="42"/>
      <c r="C71" s="42"/>
      <c r="D71" s="42"/>
      <c r="E71" s="27"/>
      <c r="F71" s="27"/>
      <c r="G71" s="27"/>
      <c r="H71" s="27"/>
      <c r="I71" s="27"/>
      <c r="J71" s="42" t="s">
        <v>135</v>
      </c>
      <c r="K71" s="42" t="s">
        <v>2</v>
      </c>
      <c r="L71" s="42">
        <v>36</v>
      </c>
      <c r="M71" s="42">
        <v>5</v>
      </c>
      <c r="N71" s="42">
        <v>4</v>
      </c>
      <c r="O71" s="27">
        <f>SUM(L71-M71-1)</f>
        <v>30</v>
      </c>
      <c r="P71" s="37"/>
      <c r="Q71" s="23">
        <v>-22</v>
      </c>
      <c r="R71" s="42">
        <v>80</v>
      </c>
      <c r="S71" s="42">
        <v>10</v>
      </c>
      <c r="T71" s="42">
        <v>20</v>
      </c>
      <c r="U71" s="42">
        <v>0</v>
      </c>
      <c r="V71" s="37"/>
      <c r="W71" s="42">
        <v>5</v>
      </c>
      <c r="X71" s="49"/>
      <c r="Y71" s="23" t="s">
        <v>168</v>
      </c>
      <c r="Z71" s="51"/>
      <c r="AA71" s="51"/>
      <c r="AB71" s="51"/>
      <c r="AC71" s="51">
        <v>1</v>
      </c>
      <c r="AD71" s="51">
        <v>1</v>
      </c>
      <c r="AE71" s="51"/>
      <c r="AF71" s="51"/>
      <c r="AG71" s="51"/>
      <c r="AH71" s="51"/>
      <c r="AI71" s="51"/>
      <c r="AJ71" s="53"/>
      <c r="AK71" s="42"/>
      <c r="AL71" s="42"/>
    </row>
    <row r="72" spans="1:39">
      <c r="A72" s="35" t="s">
        <v>34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35" t="s">
        <v>34</v>
      </c>
      <c r="Z72" s="52"/>
      <c r="AA72" s="52"/>
      <c r="AB72" s="52"/>
      <c r="AC72" s="52"/>
      <c r="AD72" s="52"/>
      <c r="AE72" s="52"/>
      <c r="AF72" s="52"/>
      <c r="AG72" s="41"/>
      <c r="AH72" s="41"/>
      <c r="AI72" s="41"/>
      <c r="AJ72" s="41"/>
      <c r="AK72" s="35"/>
      <c r="AL72" s="35"/>
      <c r="AM72" s="35"/>
    </row>
    <row r="73" spans="1:39">
      <c r="A73" s="23" t="s">
        <v>352</v>
      </c>
      <c r="B73" s="42"/>
      <c r="C73" s="42"/>
      <c r="D73" s="42"/>
      <c r="E73" s="27"/>
      <c r="F73" s="27"/>
      <c r="G73" s="27"/>
      <c r="H73" s="27"/>
      <c r="I73" s="27"/>
      <c r="J73" s="42" t="s">
        <v>34</v>
      </c>
      <c r="K73" s="42" t="s">
        <v>6</v>
      </c>
      <c r="L73" s="42">
        <v>34</v>
      </c>
      <c r="M73" s="42">
        <v>7</v>
      </c>
      <c r="N73" s="42">
        <v>7</v>
      </c>
      <c r="O73" s="27">
        <f>SUM(L73-M73-1)</f>
        <v>26</v>
      </c>
      <c r="P73" s="23">
        <v>7</v>
      </c>
      <c r="Q73" s="23">
        <v>-12</v>
      </c>
      <c r="R73" s="42">
        <v>90</v>
      </c>
      <c r="S73" s="42">
        <v>10</v>
      </c>
      <c r="T73" s="42">
        <v>36</v>
      </c>
      <c r="U73" s="42">
        <v>-500</v>
      </c>
      <c r="V73" s="37"/>
      <c r="W73" s="42">
        <v>6</v>
      </c>
      <c r="X73" s="49"/>
      <c r="Y73" s="23" t="s">
        <v>352</v>
      </c>
      <c r="Z73" s="51"/>
      <c r="AA73" s="51"/>
      <c r="AB73" s="51"/>
      <c r="AC73" s="51"/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162</v>
      </c>
      <c r="B74" s="42"/>
      <c r="C74" s="42"/>
      <c r="D74" s="42"/>
      <c r="E74" s="27"/>
      <c r="F74" s="27"/>
      <c r="G74" s="27"/>
      <c r="H74" s="27"/>
      <c r="I74" s="27"/>
      <c r="J74" s="42" t="s">
        <v>34</v>
      </c>
      <c r="K74" s="42" t="s">
        <v>4</v>
      </c>
      <c r="L74" s="42">
        <v>54</v>
      </c>
      <c r="M74" s="42">
        <v>12</v>
      </c>
      <c r="N74" s="42">
        <v>13</v>
      </c>
      <c r="O74" s="27">
        <f>SUM(L74-M74-1)</f>
        <v>41</v>
      </c>
      <c r="P74" s="37"/>
      <c r="Q74" s="23">
        <v>-11</v>
      </c>
      <c r="R74" s="42">
        <v>80</v>
      </c>
      <c r="S74" s="42">
        <v>10</v>
      </c>
      <c r="T74" s="42">
        <v>20</v>
      </c>
      <c r="U74" s="42">
        <v>-500</v>
      </c>
      <c r="V74" s="37"/>
      <c r="W74" s="42">
        <v>5</v>
      </c>
      <c r="X74" s="49"/>
      <c r="Y74" s="23" t="s">
        <v>162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42">
        <v>2</v>
      </c>
      <c r="AJ74" s="63" t="s">
        <v>96</v>
      </c>
      <c r="AK74" s="42">
        <v>8</v>
      </c>
      <c r="AL74" s="42">
        <v>13</v>
      </c>
    </row>
    <row r="75" spans="1:39">
      <c r="A75" s="5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 t="s">
        <v>115</v>
      </c>
      <c r="L75" s="37"/>
      <c r="M75" s="37"/>
      <c r="N75" s="37"/>
      <c r="O75" s="37"/>
      <c r="P75" s="37"/>
      <c r="Q75" s="37"/>
      <c r="R75" s="42">
        <v>60</v>
      </c>
      <c r="S75" s="42">
        <v>10</v>
      </c>
      <c r="T75" s="42">
        <v>20</v>
      </c>
      <c r="U75" s="42">
        <v>-500</v>
      </c>
      <c r="V75" s="37"/>
      <c r="W75" s="42">
        <v>4</v>
      </c>
      <c r="X75" s="49"/>
      <c r="Y75" s="5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42"/>
      <c r="AJ75" s="42"/>
      <c r="AK75" s="42"/>
      <c r="AL75" s="42"/>
    </row>
    <row r="76" spans="1:39">
      <c r="A76" s="23" t="s">
        <v>353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 t="s">
        <v>7</v>
      </c>
      <c r="L76" s="42">
        <v>45</v>
      </c>
      <c r="M76" s="42">
        <v>3</v>
      </c>
      <c r="N76" s="42">
        <v>6</v>
      </c>
      <c r="O76" s="27">
        <f>SUM(L76-M76-1)</f>
        <v>41</v>
      </c>
      <c r="P76" s="37"/>
      <c r="Q76" s="23">
        <v>-21</v>
      </c>
      <c r="R76" s="42">
        <v>75</v>
      </c>
      <c r="S76" s="42">
        <v>15</v>
      </c>
      <c r="T76" s="42">
        <v>18</v>
      </c>
      <c r="U76" s="42">
        <v>-500</v>
      </c>
      <c r="V76" s="37"/>
      <c r="W76" s="42">
        <v>0</v>
      </c>
      <c r="X76" s="49"/>
      <c r="Y76" s="23" t="s">
        <v>353</v>
      </c>
      <c r="Z76" s="51"/>
      <c r="AA76" s="51"/>
      <c r="AB76" s="51"/>
      <c r="AC76" s="51">
        <v>1</v>
      </c>
      <c r="AD76" s="51">
        <v>1</v>
      </c>
      <c r="AE76" s="51"/>
      <c r="AF76" s="51"/>
      <c r="AG76" s="51"/>
      <c r="AH76" s="51"/>
      <c r="AI76" s="51"/>
      <c r="AJ76" s="53"/>
      <c r="AK76" s="42"/>
      <c r="AL76" s="42"/>
    </row>
    <row r="77" spans="1:39">
      <c r="A77" s="35" t="s">
        <v>35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50"/>
      <c r="Y77" s="35" t="s">
        <v>35</v>
      </c>
      <c r="Z77" s="52"/>
      <c r="AA77" s="52"/>
      <c r="AB77" s="52"/>
      <c r="AC77" s="52"/>
      <c r="AD77" s="52"/>
      <c r="AE77" s="52"/>
      <c r="AF77" s="52"/>
      <c r="AG77" s="41"/>
      <c r="AH77" s="41"/>
      <c r="AI77" s="41"/>
      <c r="AJ77" s="41"/>
      <c r="AK77" s="35"/>
      <c r="AL77" s="35"/>
      <c r="AM77" s="35"/>
    </row>
    <row r="78" spans="1:39">
      <c r="A78" s="40" t="s">
        <v>354</v>
      </c>
      <c r="B78" s="42"/>
      <c r="C78" s="42"/>
      <c r="D78" s="42"/>
      <c r="E78" s="27"/>
      <c r="F78" s="27"/>
      <c r="G78" s="27"/>
      <c r="H78" s="27"/>
      <c r="I78" s="27"/>
      <c r="J78" s="42" t="s">
        <v>69</v>
      </c>
      <c r="K78" s="42" t="s">
        <v>2</v>
      </c>
      <c r="L78" s="42">
        <v>71</v>
      </c>
      <c r="M78" s="42">
        <v>23</v>
      </c>
      <c r="N78" s="42">
        <v>4</v>
      </c>
      <c r="O78" s="27">
        <f>SUM(L78-M78-1)</f>
        <v>47</v>
      </c>
      <c r="P78" s="37"/>
      <c r="Q78" s="23">
        <v>-28</v>
      </c>
      <c r="R78" s="42">
        <v>250</v>
      </c>
      <c r="S78" s="42">
        <v>60</v>
      </c>
      <c r="T78" s="33">
        <v>30</v>
      </c>
      <c r="U78" s="33">
        <v>-1000</v>
      </c>
      <c r="V78" s="37"/>
      <c r="W78" s="42">
        <v>7</v>
      </c>
      <c r="X78" s="49"/>
      <c r="Y78" s="40" t="s">
        <v>354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/>
      <c r="AH78" s="51"/>
      <c r="AI78" s="51"/>
      <c r="AJ78" s="53"/>
      <c r="AK78" s="42"/>
      <c r="AL78" s="42"/>
    </row>
    <row r="79" spans="1:39">
      <c r="A79" s="4" t="s">
        <v>355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 t="s">
        <v>74</v>
      </c>
      <c r="L79" s="37"/>
      <c r="M79" s="42">
        <v>11</v>
      </c>
      <c r="N79" s="42">
        <v>9</v>
      </c>
      <c r="O79" s="37"/>
      <c r="P79" s="37"/>
      <c r="Q79" s="37"/>
      <c r="R79" s="42">
        <v>300</v>
      </c>
      <c r="S79" s="42">
        <v>0</v>
      </c>
      <c r="T79" s="33">
        <v>90</v>
      </c>
      <c r="U79" s="33">
        <v>-1000</v>
      </c>
      <c r="V79" s="37"/>
      <c r="W79" s="42">
        <v>7</v>
      </c>
      <c r="X79" s="49"/>
      <c r="Y79" s="4" t="s">
        <v>355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/>
      <c r="AH79" s="51"/>
      <c r="AI79" s="51"/>
      <c r="AJ79" s="53"/>
      <c r="AK79" s="42"/>
      <c r="AL79" s="42"/>
    </row>
    <row r="80" spans="1:3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</row>
    <row r="81" spans="1:39" ht="49.5" customHeight="1">
      <c r="A81" s="83" t="s">
        <v>66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</row>
    <row r="82" spans="1:39" ht="56.25" customHeight="1">
      <c r="A82" s="60" t="s">
        <v>61</v>
      </c>
      <c r="B82" s="84" t="s">
        <v>62</v>
      </c>
      <c r="C82" s="84"/>
      <c r="D82" s="84"/>
      <c r="E82" s="84"/>
      <c r="F82" s="84"/>
      <c r="G82" s="84"/>
      <c r="H82" s="84"/>
      <c r="I82" s="84"/>
      <c r="J82" s="84"/>
      <c r="K82" s="60" t="s">
        <v>51</v>
      </c>
      <c r="L82" s="60" t="s">
        <v>52</v>
      </c>
      <c r="M82" s="60" t="s">
        <v>53</v>
      </c>
      <c r="N82" s="60" t="s">
        <v>54</v>
      </c>
      <c r="O82" s="81" t="s">
        <v>546</v>
      </c>
      <c r="P82" s="60" t="s">
        <v>64</v>
      </c>
      <c r="Q82" s="60" t="s">
        <v>63</v>
      </c>
      <c r="R82" s="60" t="s">
        <v>57</v>
      </c>
      <c r="S82" s="60" t="s">
        <v>58</v>
      </c>
      <c r="T82" s="60" t="s">
        <v>65</v>
      </c>
      <c r="U82" s="60" t="s">
        <v>83</v>
      </c>
      <c r="V82" s="60" t="s">
        <v>59</v>
      </c>
      <c r="W82" s="60" t="s">
        <v>16</v>
      </c>
      <c r="X82" s="47"/>
      <c r="Y82" s="79" t="s">
        <v>61</v>
      </c>
      <c r="Z82" s="79" t="s">
        <v>488</v>
      </c>
      <c r="AA82" s="79" t="s">
        <v>494</v>
      </c>
      <c r="AB82" s="79" t="s">
        <v>493</v>
      </c>
      <c r="AC82" s="79" t="s">
        <v>496</v>
      </c>
      <c r="AD82" s="79" t="s">
        <v>497</v>
      </c>
      <c r="AE82" s="79" t="s">
        <v>489</v>
      </c>
      <c r="AF82" s="79" t="s">
        <v>491</v>
      </c>
      <c r="AG82" s="79" t="s">
        <v>498</v>
      </c>
      <c r="AH82" s="79" t="s">
        <v>499</v>
      </c>
      <c r="AI82" s="79" t="s">
        <v>500</v>
      </c>
      <c r="AJ82" s="60" t="s">
        <v>86</v>
      </c>
      <c r="AK82" s="60" t="s">
        <v>89</v>
      </c>
      <c r="AL82" s="60" t="s">
        <v>90</v>
      </c>
      <c r="AM82" s="60" t="s">
        <v>60</v>
      </c>
    </row>
    <row r="83" spans="1:39">
      <c r="A83" s="35" t="s">
        <v>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8"/>
      <c r="Y83" s="35" t="s">
        <v>8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 t="s">
        <v>2</v>
      </c>
      <c r="L84" s="42">
        <v>22</v>
      </c>
      <c r="M84" s="42">
        <v>3</v>
      </c>
      <c r="N84" s="42">
        <v>3</v>
      </c>
      <c r="O84" s="27">
        <f>SUM(L84-M84-1)</f>
        <v>18</v>
      </c>
      <c r="P84" s="23">
        <v>2</v>
      </c>
      <c r="Q84" s="23">
        <v>1</v>
      </c>
      <c r="R84" s="42">
        <v>20</v>
      </c>
      <c r="S84" s="42">
        <v>0</v>
      </c>
      <c r="T84" s="42">
        <v>10</v>
      </c>
      <c r="U84" s="42">
        <v>0</v>
      </c>
      <c r="V84" s="42">
        <v>10</v>
      </c>
      <c r="W84" s="42">
        <v>5</v>
      </c>
      <c r="X84" s="49"/>
      <c r="Y84" s="23" t="s">
        <v>12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3"/>
      <c r="AK84" s="42"/>
      <c r="AL84" s="42"/>
    </row>
    <row r="85" spans="1:39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 t="s">
        <v>2</v>
      </c>
      <c r="L85" s="42">
        <v>34</v>
      </c>
      <c r="M85" s="42">
        <v>10</v>
      </c>
      <c r="N85" s="42">
        <v>3</v>
      </c>
      <c r="O85" s="27">
        <f>SUM(L85-M85-1)</f>
        <v>23</v>
      </c>
      <c r="P85" s="23">
        <v>2</v>
      </c>
      <c r="Q85" s="23">
        <v>0</v>
      </c>
      <c r="R85" s="42">
        <v>30</v>
      </c>
      <c r="S85" s="42">
        <v>0</v>
      </c>
      <c r="T85" s="42">
        <v>15</v>
      </c>
      <c r="U85" s="42">
        <v>0</v>
      </c>
      <c r="V85" s="42">
        <v>15</v>
      </c>
      <c r="W85" s="42">
        <v>5</v>
      </c>
      <c r="X85" s="49"/>
      <c r="Y85" s="23" t="s">
        <v>13</v>
      </c>
      <c r="Z85" s="51">
        <v>1</v>
      </c>
      <c r="AA85" s="51">
        <v>1</v>
      </c>
      <c r="AB85" s="51"/>
      <c r="AC85" s="51"/>
      <c r="AD85" s="51"/>
      <c r="AE85" s="51"/>
      <c r="AF85" s="51"/>
      <c r="AG85" s="51"/>
      <c r="AH85" s="51"/>
      <c r="AI85" s="51"/>
      <c r="AJ85" s="53"/>
      <c r="AK85" s="42"/>
      <c r="AL85" s="42"/>
    </row>
    <row r="86" spans="1:39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 t="s">
        <v>6</v>
      </c>
      <c r="L86" s="42">
        <v>61</v>
      </c>
      <c r="M86" s="42">
        <v>19</v>
      </c>
      <c r="N86" s="42">
        <v>16</v>
      </c>
      <c r="O86" s="27">
        <f>SUM(L86-M86-1)</f>
        <v>41</v>
      </c>
      <c r="P86" s="23">
        <v>-3</v>
      </c>
      <c r="Q86" s="23">
        <v>-9</v>
      </c>
      <c r="R86" s="42">
        <v>50</v>
      </c>
      <c r="S86" s="42">
        <v>10</v>
      </c>
      <c r="T86" s="42">
        <v>20</v>
      </c>
      <c r="U86" s="42">
        <v>0</v>
      </c>
      <c r="V86" s="42">
        <v>6</v>
      </c>
      <c r="W86" s="42">
        <v>3</v>
      </c>
      <c r="X86" s="49"/>
      <c r="Y86" s="23" t="s">
        <v>14</v>
      </c>
      <c r="Z86" s="51">
        <v>1</v>
      </c>
      <c r="AA86" s="51">
        <v>1</v>
      </c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5</v>
      </c>
      <c r="B87" s="42"/>
      <c r="C87" s="42"/>
      <c r="D87" s="42"/>
      <c r="E87" s="42"/>
      <c r="F87" s="42"/>
      <c r="G87" s="42"/>
      <c r="H87" s="42"/>
      <c r="I87" s="42" t="s">
        <v>1</v>
      </c>
      <c r="J87" s="42" t="s">
        <v>72</v>
      </c>
      <c r="K87" s="42" t="s">
        <v>74</v>
      </c>
      <c r="L87" s="42">
        <v>26</v>
      </c>
      <c r="M87" s="42">
        <v>2</v>
      </c>
      <c r="N87" s="42">
        <v>1</v>
      </c>
      <c r="O87" s="27">
        <f>SUM(L87-M87-1)</f>
        <v>23</v>
      </c>
      <c r="P87" s="37"/>
      <c r="Q87" s="37"/>
      <c r="R87" s="42">
        <v>100</v>
      </c>
      <c r="S87" s="42">
        <v>0</v>
      </c>
      <c r="T87" s="42">
        <v>0</v>
      </c>
      <c r="U87" s="42">
        <v>250</v>
      </c>
      <c r="V87" s="42">
        <v>5</v>
      </c>
      <c r="W87" s="42">
        <v>1</v>
      </c>
      <c r="X87" s="49"/>
      <c r="Y87" s="23" t="s">
        <v>5</v>
      </c>
      <c r="Z87" s="51"/>
      <c r="AA87" s="51"/>
      <c r="AB87" s="51"/>
      <c r="AC87" s="51">
        <v>1</v>
      </c>
      <c r="AD87" s="51">
        <v>1</v>
      </c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35" t="s">
        <v>9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35" t="s">
        <v>9</v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ht="15" customHeight="1">
      <c r="A89" s="23" t="s">
        <v>12</v>
      </c>
      <c r="B89" s="42"/>
      <c r="C89" s="42"/>
      <c r="D89" s="42"/>
      <c r="E89" s="42"/>
      <c r="F89" s="42"/>
      <c r="G89" s="42"/>
      <c r="H89" s="42"/>
      <c r="I89" s="42"/>
      <c r="J89" s="42" t="s">
        <v>1</v>
      </c>
      <c r="K89" s="42" t="s">
        <v>3</v>
      </c>
      <c r="L89" s="42">
        <v>24</v>
      </c>
      <c r="M89" s="42">
        <v>5</v>
      </c>
      <c r="N89" s="42">
        <v>2</v>
      </c>
      <c r="O89" s="27">
        <f>SUM(L89-M89-1)</f>
        <v>18</v>
      </c>
      <c r="P89" s="23">
        <v>1</v>
      </c>
      <c r="Q89" s="23">
        <v>1</v>
      </c>
      <c r="R89" s="42">
        <v>20</v>
      </c>
      <c r="S89" s="42">
        <v>0</v>
      </c>
      <c r="T89" s="42">
        <v>8</v>
      </c>
      <c r="U89" s="42">
        <v>0</v>
      </c>
      <c r="V89" s="42">
        <v>8</v>
      </c>
      <c r="W89" s="42">
        <v>5</v>
      </c>
      <c r="X89" s="49"/>
      <c r="Y89" s="23" t="s">
        <v>12</v>
      </c>
      <c r="Z89" s="51">
        <v>1</v>
      </c>
      <c r="AA89" s="51">
        <v>1</v>
      </c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23" t="s">
        <v>13</v>
      </c>
      <c r="B90" s="42"/>
      <c r="C90" s="42"/>
      <c r="D90" s="42"/>
      <c r="E90" s="42"/>
      <c r="F90" s="42"/>
      <c r="G90" s="42"/>
      <c r="H90" s="42"/>
      <c r="I90" s="42"/>
      <c r="J90" s="42" t="s">
        <v>70</v>
      </c>
      <c r="K90" s="42" t="s">
        <v>3</v>
      </c>
      <c r="L90" s="42">
        <v>35</v>
      </c>
      <c r="M90" s="42">
        <v>11</v>
      </c>
      <c r="N90" s="42">
        <v>5</v>
      </c>
      <c r="O90" s="27">
        <f>SUM(L90-M90-1)</f>
        <v>23</v>
      </c>
      <c r="P90" s="23">
        <v>2</v>
      </c>
      <c r="Q90" s="23">
        <v>-4</v>
      </c>
      <c r="R90" s="42">
        <v>30</v>
      </c>
      <c r="S90" s="42">
        <v>0</v>
      </c>
      <c r="T90" s="42">
        <v>14</v>
      </c>
      <c r="U90" s="42">
        <v>0</v>
      </c>
      <c r="V90" s="42">
        <v>14</v>
      </c>
      <c r="W90" s="42">
        <v>4</v>
      </c>
      <c r="X90" s="50"/>
      <c r="Y90" s="23" t="s">
        <v>13</v>
      </c>
      <c r="Z90" s="51">
        <v>1</v>
      </c>
      <c r="AA90" s="51">
        <v>1</v>
      </c>
      <c r="AB90" s="51"/>
      <c r="AC90" s="51"/>
      <c r="AD90" s="51"/>
      <c r="AE90" s="51"/>
      <c r="AF90" s="51"/>
      <c r="AG90" s="51"/>
      <c r="AH90" s="51"/>
      <c r="AI90" s="51"/>
      <c r="AJ90" s="53"/>
      <c r="AK90" s="42"/>
      <c r="AL90" s="42"/>
    </row>
    <row r="91" spans="1:39" ht="15" customHeight="1">
      <c r="A91" s="23" t="s">
        <v>14</v>
      </c>
      <c r="B91" s="42"/>
      <c r="C91" s="42"/>
      <c r="D91" s="42"/>
      <c r="E91" s="42"/>
      <c r="F91" s="42"/>
      <c r="G91" s="42"/>
      <c r="H91" s="42"/>
      <c r="I91" s="42"/>
      <c r="J91" s="42" t="s">
        <v>71</v>
      </c>
      <c r="K91" s="42" t="s">
        <v>3</v>
      </c>
      <c r="L91" s="42">
        <v>42</v>
      </c>
      <c r="M91" s="42">
        <v>18</v>
      </c>
      <c r="N91" s="42">
        <v>4</v>
      </c>
      <c r="O91" s="27">
        <f>SUM(L91-M91-1)</f>
        <v>23</v>
      </c>
      <c r="P91" s="37"/>
      <c r="Q91" s="23">
        <v>-9</v>
      </c>
      <c r="R91" s="42">
        <v>40</v>
      </c>
      <c r="S91" s="42">
        <v>10</v>
      </c>
      <c r="T91" s="42">
        <v>14</v>
      </c>
      <c r="U91" s="42">
        <v>0</v>
      </c>
      <c r="V91" s="42">
        <v>14</v>
      </c>
      <c r="W91" s="42">
        <v>2</v>
      </c>
      <c r="X91" s="49"/>
      <c r="Y91" s="23" t="s">
        <v>14</v>
      </c>
      <c r="Z91" s="51">
        <v>1</v>
      </c>
      <c r="AA91" s="51">
        <v>1</v>
      </c>
      <c r="AB91" s="51"/>
      <c r="AC91" s="51">
        <v>1</v>
      </c>
      <c r="AD91" s="51">
        <v>1</v>
      </c>
      <c r="AE91" s="51"/>
      <c r="AF91" s="51"/>
      <c r="AG91" s="51"/>
      <c r="AH91" s="51">
        <v>1</v>
      </c>
      <c r="AI91" s="51"/>
      <c r="AJ91" s="53"/>
      <c r="AK91" s="42"/>
      <c r="AL91" s="42"/>
    </row>
    <row r="92" spans="1:39" ht="15" customHeight="1">
      <c r="A92" s="35" t="s">
        <v>10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35" t="s">
        <v>10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 t="s">
        <v>4</v>
      </c>
      <c r="L93" s="37"/>
      <c r="M93" s="42">
        <v>4</v>
      </c>
      <c r="N93" s="42">
        <v>6</v>
      </c>
      <c r="O93" s="37"/>
      <c r="P93" s="37"/>
      <c r="Q93" s="37"/>
      <c r="R93" s="42">
        <v>10</v>
      </c>
      <c r="S93" s="42">
        <v>0</v>
      </c>
      <c r="T93" s="42">
        <v>10</v>
      </c>
      <c r="U93" s="42">
        <v>0</v>
      </c>
      <c r="V93" s="42">
        <v>10</v>
      </c>
      <c r="W93" s="42">
        <v>1</v>
      </c>
      <c r="X93" s="49"/>
      <c r="Y93" s="23" t="s">
        <v>12</v>
      </c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 t="s">
        <v>4</v>
      </c>
      <c r="L94" s="37"/>
      <c r="M94" s="42">
        <v>7</v>
      </c>
      <c r="N94" s="42">
        <v>5</v>
      </c>
      <c r="O94" s="37"/>
      <c r="P94" s="37"/>
      <c r="Q94" s="37"/>
      <c r="R94" s="42">
        <v>20</v>
      </c>
      <c r="S94" s="42">
        <v>0</v>
      </c>
      <c r="T94" s="42">
        <v>12</v>
      </c>
      <c r="U94" s="42">
        <v>0</v>
      </c>
      <c r="V94" s="42">
        <v>12</v>
      </c>
      <c r="W94" s="42">
        <v>1</v>
      </c>
      <c r="X94" s="49"/>
      <c r="Y94" s="23" t="s">
        <v>13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 t="s">
        <v>4</v>
      </c>
      <c r="L95" s="37"/>
      <c r="M95" s="42">
        <v>12</v>
      </c>
      <c r="N95" s="42">
        <v>5</v>
      </c>
      <c r="O95" s="37"/>
      <c r="P95" s="37"/>
      <c r="Q95" s="37"/>
      <c r="R95" s="42">
        <v>30</v>
      </c>
      <c r="S95" s="42">
        <v>0</v>
      </c>
      <c r="T95" s="42">
        <v>20</v>
      </c>
      <c r="U95" s="42">
        <v>0</v>
      </c>
      <c r="V95" s="42">
        <v>20</v>
      </c>
      <c r="W95" s="42">
        <v>1</v>
      </c>
      <c r="X95" s="49"/>
      <c r="Y95" s="23" t="s">
        <v>14</v>
      </c>
      <c r="Z95" s="51"/>
      <c r="AA95" s="51"/>
      <c r="AB95" s="51"/>
      <c r="AC95" s="51"/>
      <c r="AD95" s="51">
        <v>1</v>
      </c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35" t="s">
        <v>11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35" t="s">
        <v>11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ht="15" customHeight="1">
      <c r="A97" s="23" t="s">
        <v>173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36</v>
      </c>
      <c r="M97" s="42">
        <v>13</v>
      </c>
      <c r="N97" s="42">
        <v>3</v>
      </c>
      <c r="O97" s="27">
        <f>SUM(L97-M97-1)</f>
        <v>22</v>
      </c>
      <c r="P97" s="37"/>
      <c r="Q97" s="23">
        <v>-6</v>
      </c>
      <c r="R97" s="42">
        <v>70</v>
      </c>
      <c r="S97" s="42">
        <v>10</v>
      </c>
      <c r="T97" s="42">
        <v>14</v>
      </c>
      <c r="U97" s="42">
        <v>120</v>
      </c>
      <c r="V97" s="42">
        <v>14</v>
      </c>
      <c r="W97" s="42">
        <v>7</v>
      </c>
      <c r="X97" s="49"/>
      <c r="Y97" s="23" t="s">
        <v>173</v>
      </c>
      <c r="Z97" s="51">
        <v>1</v>
      </c>
      <c r="AA97" s="51">
        <v>1</v>
      </c>
      <c r="AB97" s="51"/>
      <c r="AC97" s="51">
        <v>1</v>
      </c>
      <c r="AD97" s="51">
        <v>1</v>
      </c>
      <c r="AE97" s="51"/>
      <c r="AF97" s="51"/>
      <c r="AG97" s="51"/>
      <c r="AH97" s="51"/>
      <c r="AI97" s="42">
        <v>2</v>
      </c>
      <c r="AJ97" s="53"/>
      <c r="AK97" s="42"/>
      <c r="AL97" s="42"/>
    </row>
    <row r="98" spans="1:39" ht="15" customHeight="1">
      <c r="A98" s="23" t="s">
        <v>174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156</v>
      </c>
      <c r="L98" s="42">
        <v>60</v>
      </c>
      <c r="M98" s="42">
        <v>27</v>
      </c>
      <c r="N98" s="42">
        <v>13</v>
      </c>
      <c r="O98" s="27">
        <f>SUM(L98-M98-1)</f>
        <v>32</v>
      </c>
      <c r="P98" s="37"/>
      <c r="Q98" s="23">
        <v>1</v>
      </c>
      <c r="R98" s="42">
        <v>80</v>
      </c>
      <c r="S98" s="42">
        <v>20</v>
      </c>
      <c r="T98" s="42">
        <v>48</v>
      </c>
      <c r="U98" s="42">
        <v>160</v>
      </c>
      <c r="V98" s="42">
        <v>48</v>
      </c>
      <c r="W98" s="42">
        <v>4</v>
      </c>
      <c r="X98" s="50"/>
      <c r="Y98" s="23" t="s">
        <v>174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/>
      <c r="AI98" s="51"/>
      <c r="AJ98" s="53"/>
      <c r="AK98" s="42"/>
      <c r="AL98" s="42"/>
    </row>
    <row r="99" spans="1:39" ht="15" customHeight="1">
      <c r="A99" s="23" t="s">
        <v>175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7</v>
      </c>
      <c r="L99" s="42">
        <v>55</v>
      </c>
      <c r="M99" s="42">
        <v>25</v>
      </c>
      <c r="N99" s="42">
        <v>19</v>
      </c>
      <c r="O99" s="27">
        <f>SUM(L99-M99-1)</f>
        <v>29</v>
      </c>
      <c r="P99" s="37"/>
      <c r="Q99" s="23">
        <v>-1</v>
      </c>
      <c r="R99" s="42">
        <v>90</v>
      </c>
      <c r="S99" s="42">
        <v>15</v>
      </c>
      <c r="T99" s="42">
        <v>30</v>
      </c>
      <c r="U99" s="42">
        <v>180</v>
      </c>
      <c r="V99" s="42">
        <v>30</v>
      </c>
      <c r="W99" s="42">
        <v>2</v>
      </c>
      <c r="X99" s="49"/>
      <c r="Y99" s="23" t="s">
        <v>175</v>
      </c>
      <c r="Z99" s="51"/>
      <c r="AA99" s="51"/>
      <c r="AB99" s="51"/>
      <c r="AC99" s="51">
        <v>1</v>
      </c>
      <c r="AD99" s="51">
        <v>1</v>
      </c>
      <c r="AE99" s="51"/>
      <c r="AF99" s="51"/>
      <c r="AG99" s="51"/>
      <c r="AH99" s="51"/>
      <c r="AI99" s="51"/>
      <c r="AJ99" s="53"/>
      <c r="AK99" s="42"/>
      <c r="AL99" s="42"/>
    </row>
    <row r="100" spans="1:39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ht="15" customHeight="1">
      <c r="A101" s="23" t="s">
        <v>350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32</v>
      </c>
      <c r="M101" s="42">
        <v>9</v>
      </c>
      <c r="N101" s="42">
        <v>3</v>
      </c>
      <c r="O101" s="27">
        <f>SUM(L101-M101-1)</f>
        <v>22</v>
      </c>
      <c r="P101" s="23">
        <v>-1</v>
      </c>
      <c r="Q101" s="23">
        <v>-8</v>
      </c>
      <c r="R101" s="42">
        <v>80</v>
      </c>
      <c r="S101" s="42">
        <v>10</v>
      </c>
      <c r="T101" s="42">
        <v>22</v>
      </c>
      <c r="U101" s="42">
        <v>100</v>
      </c>
      <c r="V101" s="42">
        <v>22</v>
      </c>
      <c r="W101" s="42">
        <v>6</v>
      </c>
      <c r="X101" s="49"/>
      <c r="Y101" s="23" t="s">
        <v>350</v>
      </c>
      <c r="Z101" s="51">
        <v>1</v>
      </c>
      <c r="AA101" s="51">
        <v>1</v>
      </c>
      <c r="AB101" s="51"/>
      <c r="AC101" s="51"/>
      <c r="AD101" s="51"/>
      <c r="AE101" s="51"/>
      <c r="AF101" s="51"/>
      <c r="AG101" s="51"/>
      <c r="AH101" s="51"/>
      <c r="AI101" s="51"/>
      <c r="AJ101" s="64" t="s">
        <v>157</v>
      </c>
      <c r="AK101" s="42">
        <v>2</v>
      </c>
      <c r="AL101" s="42">
        <v>7</v>
      </c>
    </row>
    <row r="102" spans="1:39" ht="15" customHeight="1">
      <c r="A102" s="23" t="s">
        <v>350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34</v>
      </c>
      <c r="M102" s="42">
        <v>11</v>
      </c>
      <c r="N102" s="42">
        <v>3</v>
      </c>
      <c r="O102" s="27">
        <f>SUM(L102-M102-1)</f>
        <v>22</v>
      </c>
      <c r="P102" s="23">
        <v>-1</v>
      </c>
      <c r="Q102" s="23">
        <v>-9</v>
      </c>
      <c r="R102" s="42">
        <v>90</v>
      </c>
      <c r="S102" s="42">
        <v>10</v>
      </c>
      <c r="T102" s="42">
        <v>22</v>
      </c>
      <c r="U102" s="42">
        <v>130</v>
      </c>
      <c r="V102" s="42">
        <v>22</v>
      </c>
      <c r="W102" s="42">
        <v>6</v>
      </c>
      <c r="X102" s="49"/>
      <c r="Y102" s="23" t="s">
        <v>350</v>
      </c>
      <c r="Z102" s="51">
        <v>1</v>
      </c>
      <c r="AA102" s="51">
        <v>1</v>
      </c>
      <c r="AB102" s="51"/>
      <c r="AC102" s="51"/>
      <c r="AD102" s="51"/>
      <c r="AE102" s="51"/>
      <c r="AF102" s="51"/>
      <c r="AG102" s="51"/>
      <c r="AH102" s="51"/>
      <c r="AI102" s="51"/>
      <c r="AJ102" s="64" t="s">
        <v>157</v>
      </c>
      <c r="AK102" s="42">
        <v>2</v>
      </c>
      <c r="AL102" s="42">
        <v>9</v>
      </c>
    </row>
    <row r="103" spans="1:39" ht="15" customHeight="1">
      <c r="A103" s="23" t="s">
        <v>350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 t="s">
        <v>2</v>
      </c>
      <c r="L103" s="42">
        <v>36</v>
      </c>
      <c r="M103" s="42">
        <v>14</v>
      </c>
      <c r="N103" s="42">
        <v>3</v>
      </c>
      <c r="O103" s="27">
        <f>SUM(L103-M103-1)</f>
        <v>21</v>
      </c>
      <c r="P103" s="23">
        <v>-1</v>
      </c>
      <c r="Q103" s="23">
        <v>-10</v>
      </c>
      <c r="R103" s="42">
        <v>100</v>
      </c>
      <c r="S103" s="42">
        <v>10</v>
      </c>
      <c r="T103" s="42">
        <v>22</v>
      </c>
      <c r="U103" s="42">
        <v>130</v>
      </c>
      <c r="V103" s="42">
        <v>22</v>
      </c>
      <c r="W103" s="42">
        <v>6</v>
      </c>
      <c r="X103" s="49"/>
      <c r="Y103" s="23" t="s">
        <v>350</v>
      </c>
      <c r="Z103" s="51">
        <v>1</v>
      </c>
      <c r="AA103" s="51">
        <v>1</v>
      </c>
      <c r="AB103" s="51"/>
      <c r="AC103" s="51"/>
      <c r="AD103" s="51"/>
      <c r="AE103" s="51"/>
      <c r="AF103" s="51"/>
      <c r="AG103" s="51"/>
      <c r="AH103" s="51"/>
      <c r="AI103" s="51"/>
      <c r="AJ103" s="64" t="s">
        <v>157</v>
      </c>
      <c r="AK103" s="42">
        <v>2</v>
      </c>
      <c r="AL103" s="42">
        <v>12</v>
      </c>
    </row>
    <row r="104" spans="1:39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ht="15" customHeight="1">
      <c r="A105" s="23" t="s">
        <v>482</v>
      </c>
      <c r="B105" s="42"/>
      <c r="C105" s="42"/>
      <c r="D105" s="42"/>
      <c r="E105" s="27"/>
      <c r="F105" s="27"/>
      <c r="G105" s="27"/>
      <c r="H105" s="27"/>
      <c r="I105" s="27"/>
      <c r="J105" s="42" t="s">
        <v>135</v>
      </c>
      <c r="K105" s="42" t="s">
        <v>71</v>
      </c>
      <c r="L105" s="42">
        <v>32</v>
      </c>
      <c r="M105" s="42">
        <v>2</v>
      </c>
      <c r="N105" s="42">
        <v>12</v>
      </c>
      <c r="O105" s="27">
        <f>SUM(L105-M105-1)</f>
        <v>29</v>
      </c>
      <c r="P105" s="23">
        <v>-30</v>
      </c>
      <c r="Q105" s="37"/>
      <c r="R105" s="37"/>
      <c r="S105" s="37"/>
      <c r="T105" s="37"/>
      <c r="U105" s="42">
        <v>100</v>
      </c>
      <c r="V105" s="42">
        <v>20</v>
      </c>
      <c r="W105" s="42">
        <v>7</v>
      </c>
      <c r="X105" s="49"/>
      <c r="Y105" s="23" t="s">
        <v>482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67" t="s">
        <v>176</v>
      </c>
      <c r="AK105" s="42">
        <v>2</v>
      </c>
      <c r="AL105" s="42">
        <v>10</v>
      </c>
    </row>
    <row r="106" spans="1:39" ht="15" customHeight="1">
      <c r="A106" s="35" t="s">
        <v>34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478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156</v>
      </c>
      <c r="L107" s="42">
        <v>58</v>
      </c>
      <c r="M107" s="42">
        <v>13</v>
      </c>
      <c r="N107" s="42">
        <v>21</v>
      </c>
      <c r="O107" s="27">
        <f>SUM(L107-M107-1)</f>
        <v>44</v>
      </c>
      <c r="P107" s="37"/>
      <c r="Q107" s="23">
        <v>-8</v>
      </c>
      <c r="R107" s="42">
        <v>80</v>
      </c>
      <c r="S107" s="42">
        <v>20</v>
      </c>
      <c r="T107" s="42">
        <v>40</v>
      </c>
      <c r="U107" s="42">
        <v>-500</v>
      </c>
      <c r="V107" s="42">
        <v>40</v>
      </c>
      <c r="W107" s="42">
        <v>4</v>
      </c>
      <c r="X107" s="49"/>
      <c r="Y107" s="23" t="s">
        <v>478</v>
      </c>
      <c r="Z107" s="51">
        <v>1</v>
      </c>
      <c r="AA107" s="51">
        <v>1</v>
      </c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352</v>
      </c>
      <c r="B108" s="42"/>
      <c r="C108" s="42"/>
      <c r="D108" s="42"/>
      <c r="E108" s="27"/>
      <c r="F108" s="27"/>
      <c r="G108" s="27"/>
      <c r="H108" s="27"/>
      <c r="I108" s="27"/>
      <c r="J108" s="42" t="s">
        <v>34</v>
      </c>
      <c r="K108" s="42" t="s">
        <v>156</v>
      </c>
      <c r="L108" s="42">
        <v>55</v>
      </c>
      <c r="M108" s="42">
        <v>11</v>
      </c>
      <c r="N108" s="42">
        <v>26</v>
      </c>
      <c r="O108" s="27">
        <f>SUM(L108-M108-1)</f>
        <v>43</v>
      </c>
      <c r="P108" s="23">
        <v>6</v>
      </c>
      <c r="Q108" s="23">
        <v>-12</v>
      </c>
      <c r="R108" s="42">
        <v>120</v>
      </c>
      <c r="S108" s="42">
        <v>20</v>
      </c>
      <c r="T108" s="42">
        <v>45</v>
      </c>
      <c r="U108" s="42">
        <v>-500</v>
      </c>
      <c r="V108" s="42">
        <v>55</v>
      </c>
      <c r="W108" s="42">
        <v>6</v>
      </c>
      <c r="X108" s="50"/>
      <c r="Y108" s="23" t="s">
        <v>352</v>
      </c>
      <c r="Z108" s="51"/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9</v>
      </c>
    </row>
    <row r="109" spans="1:39" ht="15" customHeight="1">
      <c r="A109" s="23" t="s">
        <v>479</v>
      </c>
      <c r="B109" s="42"/>
      <c r="C109" s="42"/>
      <c r="D109" s="42"/>
      <c r="E109" s="27"/>
      <c r="F109" s="27"/>
      <c r="G109" s="27"/>
      <c r="H109" s="27"/>
      <c r="I109" s="27"/>
      <c r="J109" s="42" t="s">
        <v>34</v>
      </c>
      <c r="K109" s="42" t="s">
        <v>71</v>
      </c>
      <c r="L109" s="42">
        <v>32</v>
      </c>
      <c r="M109" s="42">
        <v>2</v>
      </c>
      <c r="N109" s="42">
        <v>12</v>
      </c>
      <c r="O109" s="27">
        <f>SUM(L109-M109-1)</f>
        <v>29</v>
      </c>
      <c r="P109" s="23">
        <v>-30</v>
      </c>
      <c r="Q109" s="37"/>
      <c r="R109" s="37"/>
      <c r="S109" s="37"/>
      <c r="T109" s="37"/>
      <c r="U109" s="42">
        <v>-500</v>
      </c>
      <c r="V109" s="42">
        <v>20</v>
      </c>
      <c r="W109" s="42">
        <v>7</v>
      </c>
      <c r="X109" s="49"/>
      <c r="Y109" s="23" t="s">
        <v>479</v>
      </c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67" t="s">
        <v>176</v>
      </c>
      <c r="AK109" s="42">
        <v>0</v>
      </c>
      <c r="AL109" s="42">
        <v>23</v>
      </c>
    </row>
    <row r="110" spans="1:39" ht="15" customHeight="1">
      <c r="A110" s="35" t="s">
        <v>35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35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40" t="s">
        <v>480</v>
      </c>
      <c r="B111" s="42"/>
      <c r="C111" s="42"/>
      <c r="D111" s="42"/>
      <c r="E111" s="27"/>
      <c r="F111" s="27"/>
      <c r="G111" s="27"/>
      <c r="H111" s="27"/>
      <c r="I111" s="27"/>
      <c r="J111" s="42" t="s">
        <v>69</v>
      </c>
      <c r="K111" s="42" t="s">
        <v>2</v>
      </c>
      <c r="L111" s="42">
        <v>76</v>
      </c>
      <c r="M111" s="42">
        <v>37</v>
      </c>
      <c r="N111" s="42">
        <v>10</v>
      </c>
      <c r="O111" s="27">
        <f>SUM(L111-M111-1)</f>
        <v>38</v>
      </c>
      <c r="P111" s="37"/>
      <c r="Q111" s="23">
        <v>-14</v>
      </c>
      <c r="R111" s="33">
        <v>200</v>
      </c>
      <c r="S111" s="42">
        <v>50</v>
      </c>
      <c r="T111" s="33">
        <v>25</v>
      </c>
      <c r="U111" s="33">
        <v>-1000</v>
      </c>
      <c r="V111" s="42">
        <v>25</v>
      </c>
      <c r="W111" s="42">
        <v>5</v>
      </c>
      <c r="X111" s="49"/>
      <c r="Y111" s="40" t="s">
        <v>480</v>
      </c>
      <c r="Z111" s="51"/>
      <c r="AA111" s="51"/>
      <c r="AB111" s="51"/>
      <c r="AC111" s="51">
        <v>1</v>
      </c>
      <c r="AD111" s="51">
        <v>1</v>
      </c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4" t="s">
        <v>481</v>
      </c>
      <c r="B112" s="42"/>
      <c r="C112" s="42"/>
      <c r="D112" s="42"/>
      <c r="E112" s="27"/>
      <c r="F112" s="27"/>
      <c r="G112" s="27"/>
      <c r="H112" s="27"/>
      <c r="I112" s="27"/>
      <c r="J112" s="42" t="s">
        <v>69</v>
      </c>
      <c r="K112" s="42" t="s">
        <v>2</v>
      </c>
      <c r="L112" s="42">
        <v>54</v>
      </c>
      <c r="M112" s="42">
        <v>15</v>
      </c>
      <c r="N112" s="42">
        <v>5</v>
      </c>
      <c r="O112" s="27">
        <f>SUM(L112-M112-1)</f>
        <v>38</v>
      </c>
      <c r="P112" s="37"/>
      <c r="Q112" s="23">
        <v>-25</v>
      </c>
      <c r="R112" s="33">
        <v>300</v>
      </c>
      <c r="S112" s="42">
        <v>50</v>
      </c>
      <c r="T112" s="33">
        <v>60</v>
      </c>
      <c r="U112" s="33">
        <v>-1000</v>
      </c>
      <c r="V112" s="42">
        <v>60</v>
      </c>
      <c r="W112" s="42">
        <v>7</v>
      </c>
      <c r="X112" s="49"/>
      <c r="Y112" s="4" t="s">
        <v>481</v>
      </c>
      <c r="Z112" s="51"/>
      <c r="AA112" s="51"/>
      <c r="AB112" s="51"/>
      <c r="AC112" s="51">
        <v>1</v>
      </c>
      <c r="AD112" s="51">
        <v>1</v>
      </c>
      <c r="AE112" s="51"/>
      <c r="AF112" s="51"/>
      <c r="AG112" s="51"/>
      <c r="AH112" s="51"/>
      <c r="AI112" s="51"/>
      <c r="AJ112" s="64" t="s">
        <v>157</v>
      </c>
      <c r="AK112" s="42">
        <v>2</v>
      </c>
      <c r="AL112" s="42">
        <v>15</v>
      </c>
    </row>
    <row r="113" spans="1:39" ht="15" customHeight="1">
      <c r="A113" s="35" t="s">
        <v>75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75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4" t="s">
        <v>177</v>
      </c>
      <c r="B114" s="27"/>
      <c r="C114" s="27"/>
      <c r="D114" s="27"/>
      <c r="E114" s="27"/>
      <c r="F114" s="27"/>
      <c r="G114" s="27"/>
      <c r="H114" s="27"/>
      <c r="I114" s="27"/>
      <c r="J114" s="42" t="s">
        <v>69</v>
      </c>
      <c r="K114" s="29" t="s">
        <v>178</v>
      </c>
      <c r="L114" s="42">
        <v>48</v>
      </c>
      <c r="M114" s="42">
        <v>25</v>
      </c>
      <c r="N114" s="42">
        <v>15</v>
      </c>
      <c r="O114" s="27">
        <f>SUM(L114-M114-1)</f>
        <v>22</v>
      </c>
      <c r="P114" s="37"/>
      <c r="Q114" s="23">
        <v>20</v>
      </c>
      <c r="R114" s="30">
        <v>600</v>
      </c>
      <c r="S114" s="27">
        <v>150</v>
      </c>
      <c r="T114" s="30">
        <v>0</v>
      </c>
      <c r="U114" s="30">
        <v>0</v>
      </c>
      <c r="V114" s="42">
        <v>0</v>
      </c>
      <c r="W114" s="42">
        <v>5</v>
      </c>
      <c r="X114" s="49"/>
      <c r="Y114" s="4" t="s">
        <v>177</v>
      </c>
      <c r="Z114" s="51"/>
      <c r="AA114" s="51"/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</sheetData>
  <mergeCells count="10">
    <mergeCell ref="A80:AM80"/>
    <mergeCell ref="A81:AM81"/>
    <mergeCell ref="B82:J82"/>
    <mergeCell ref="A115:AM115"/>
    <mergeCell ref="A1:AM1"/>
    <mergeCell ref="A2:AM2"/>
    <mergeCell ref="B3:J3"/>
    <mergeCell ref="A42:AM42"/>
    <mergeCell ref="A43:AM43"/>
    <mergeCell ref="B44:J44"/>
  </mergeCells>
  <conditionalFormatting sqref="P106:Q106 P108:Q108 P110:Q110 P13:Q13 P25:Q25 P35:Q35 P40:Q40 P54:Q54 P92:Q92 P96:Q96 P9:Q11 P50:Q51 P67:Q70 P72:Q73 P88:Q90 P105 P108:P109 P5:Q7 Q10:Q12 P17:Q21 Q76:Q78 P46:Q48 Q51:Q53 P113 Q68:Q71 Q73:Q74 P84:Q86 Q89:Q91 Q97:Q99 P100:Q104 Q107:Q108 P77 Q111:Q114 Q58:Q65 P58:P60 P62:P65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4:W114 W46:W79 W5:W41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1:Q103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7:AD87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93:AD95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05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09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04:Q104 P13:Q13 P25:Q25 P35:Q35 P40:Q40 P54:Q54 P92:Q92 P96:Q96 P100:Q100 P106:Q106 P108:Q108 P110:Q110 P9:Q11 P50:Q51 P67:Q70 P72:Q73 P88:Q90 P108:P109 P5:Q7 Q10:Q12 P17:Q21 Q76:Q78 P46:Q48 Q51:Q53 P113 Q68:Q71 Q73:Q74 P84:Q86 Q89:Q91 Q97:Q99 Q107:Q108 P77 Q111:Q114 Q58:Q65 P58:P60 P62:P65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3:Q65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68:AD70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84:AI86 Z46:AI62 Z5:AI21 Z25:AI25 Z22:AH24 Z26:AH34 Z97:AH97 Z71:AI73 Z68:AC70 AE68:AI70 Z76:AI79 Z74:AH75 Z88:AI92 AE87:AI87 Z96:AI96 AE93:AI95 Z98:AI114 Z63:AH67 AI66:AI67 Z29:AI29 Z33:AI33 Z35:AI41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1:P103">
    <cfRule type="iconSet" priority="11">
      <iconSet iconSet="3Arrows">
        <cfvo type="percent" val="0"/>
        <cfvo type="num" val="0"/>
        <cfvo type="num" val="1"/>
      </iconSet>
    </cfRule>
  </conditionalFormatting>
  <conditionalFormatting sqref="P105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1:Q103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topLeftCell="A57" zoomScale="70" zoomScaleNormal="70" workbookViewId="0">
      <selection activeCell="Q92" sqref="Q92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546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488</v>
      </c>
      <c r="Z3" s="79" t="s">
        <v>494</v>
      </c>
      <c r="AA3" s="79" t="s">
        <v>503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490</v>
      </c>
      <c r="AH3" s="79" t="s">
        <v>491</v>
      </c>
      <c r="AI3" s="79" t="s">
        <v>498</v>
      </c>
      <c r="AJ3" s="79" t="s">
        <v>499</v>
      </c>
      <c r="AK3" s="79" t="s">
        <v>500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186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186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220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90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220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180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180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181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181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182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182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184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184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184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184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184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184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183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183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185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185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187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187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546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197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220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90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220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188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188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188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188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196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196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189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202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189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192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202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192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504</v>
      </c>
    </row>
    <row r="53" spans="1:41">
      <c r="A53" s="23" t="s">
        <v>190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190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193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193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504</v>
      </c>
    </row>
    <row r="55" spans="1:41">
      <c r="A55" s="23" t="s">
        <v>191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191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195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195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504</v>
      </c>
    </row>
    <row r="57" spans="1:41">
      <c r="A57" s="23" t="s">
        <v>189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202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189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220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220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194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176</v>
      </c>
      <c r="AM60" s="42">
        <v>2</v>
      </c>
      <c r="AN60" s="42">
        <v>20</v>
      </c>
    </row>
    <row r="61" spans="1:41">
      <c r="A61" s="35" t="s">
        <v>198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198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199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200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200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201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203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201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194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194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176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546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197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220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90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220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204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204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206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206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506</v>
      </c>
    </row>
    <row r="87" spans="1:41" ht="15" customHeight="1">
      <c r="A87" s="23" t="s">
        <v>207</v>
      </c>
      <c r="B87" s="42"/>
      <c r="C87" s="42"/>
      <c r="D87" s="27"/>
      <c r="E87" s="27"/>
      <c r="F87" s="27"/>
      <c r="G87" s="27"/>
      <c r="H87" s="69" t="s">
        <v>217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207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208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208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506</v>
      </c>
    </row>
    <row r="89" spans="1:41" ht="15" customHeight="1">
      <c r="A89" s="23" t="s">
        <v>209</v>
      </c>
      <c r="B89" s="42"/>
      <c r="C89" s="42"/>
      <c r="D89" s="27"/>
      <c r="E89" s="27"/>
      <c r="F89" s="27"/>
      <c r="G89" s="27"/>
      <c r="H89" s="69" t="s">
        <v>217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209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219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219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506</v>
      </c>
    </row>
    <row r="91" spans="1:41" ht="15" customHeight="1">
      <c r="A91" s="23" t="s">
        <v>210</v>
      </c>
      <c r="B91" s="42"/>
      <c r="C91" s="42"/>
      <c r="D91" s="27"/>
      <c r="E91" s="27"/>
      <c r="F91" s="27"/>
      <c r="G91" s="27"/>
      <c r="H91" s="69" t="s">
        <v>217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210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211</v>
      </c>
      <c r="B92" s="42"/>
      <c r="C92" s="42"/>
      <c r="D92" s="27"/>
      <c r="E92" s="27"/>
      <c r="F92" s="27"/>
      <c r="G92" s="27"/>
      <c r="H92" s="69" t="s">
        <v>217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211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506</v>
      </c>
    </row>
    <row r="93" spans="1:41" ht="15" customHeight="1">
      <c r="A93" s="23" t="s">
        <v>220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220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212</v>
      </c>
      <c r="B94" s="42"/>
      <c r="C94" s="42"/>
      <c r="D94" s="27"/>
      <c r="E94" s="27"/>
      <c r="F94" s="27"/>
      <c r="G94" s="27"/>
      <c r="H94" s="69" t="s">
        <v>218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212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221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221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213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213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213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213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213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213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214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214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216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216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505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215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215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507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58" zoomScale="80" zoomScaleNormal="80" workbookViewId="0">
      <selection activeCell="T104" sqref="T104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546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546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491</v>
      </c>
      <c r="AE39" s="79" t="s">
        <v>496</v>
      </c>
      <c r="AF39" s="79" t="s">
        <v>497</v>
      </c>
      <c r="AG39" s="79" t="s">
        <v>489</v>
      </c>
      <c r="AH39" s="79" t="s">
        <v>498</v>
      </c>
      <c r="AI39" s="79" t="s">
        <v>499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319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320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320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320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320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320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320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223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223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233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322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322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324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321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321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325</v>
      </c>
    </row>
    <row r="65" spans="1:39">
      <c r="A65" s="23" t="s">
        <v>228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228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326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323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323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326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546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488</v>
      </c>
      <c r="AA70" s="79" t="s">
        <v>494</v>
      </c>
      <c r="AB70" s="79" t="s">
        <v>502</v>
      </c>
      <c r="AC70" s="79" t="s">
        <v>493</v>
      </c>
      <c r="AD70" s="79" t="s">
        <v>491</v>
      </c>
      <c r="AE70" s="79" t="s">
        <v>496</v>
      </c>
      <c r="AF70" s="79" t="s">
        <v>497</v>
      </c>
      <c r="AG70" s="79" t="s">
        <v>489</v>
      </c>
      <c r="AH70" s="79" t="s">
        <v>498</v>
      </c>
      <c r="AI70" s="79" t="s">
        <v>499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234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529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529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529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534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534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534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530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531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532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533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529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534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530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531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535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295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LieroAntec</cp:lastModifiedBy>
  <dcterms:created xsi:type="dcterms:W3CDTF">2012-07-05T22:59:16Z</dcterms:created>
  <dcterms:modified xsi:type="dcterms:W3CDTF">2013-03-18T00:56:00Z</dcterms:modified>
</cp:coreProperties>
</file>