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865" yWindow="585" windowWidth="5130" windowHeight="4275" tabRatio="706" firstSheet="8" activeTab="15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80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07" i="25"/>
  <c r="O105"/>
  <c r="O104"/>
  <c r="O102"/>
  <c r="O101"/>
  <c r="O100"/>
  <c r="O98"/>
  <c r="O96"/>
  <c r="O95"/>
  <c r="O94"/>
  <c r="O92"/>
  <c r="O91"/>
  <c r="O90"/>
  <c r="O84"/>
  <c r="O83"/>
  <c r="O82"/>
  <c r="O80"/>
  <c r="O79"/>
  <c r="O78"/>
  <c r="O77"/>
  <c r="O71"/>
  <c r="O69"/>
  <c r="O67"/>
  <c r="O66"/>
  <c r="O64"/>
  <c r="O63"/>
  <c r="O62"/>
  <c r="O61"/>
  <c r="O58"/>
  <c r="O57"/>
  <c r="O56"/>
  <c r="O54"/>
  <c r="O53"/>
  <c r="O52"/>
  <c r="O46"/>
  <c r="O45"/>
  <c r="O44"/>
  <c r="O42"/>
  <c r="O41"/>
  <c r="O40"/>
  <c r="O39"/>
  <c r="O34"/>
  <c r="O31"/>
  <c r="O30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<sst xmlns="http://schemas.openxmlformats.org/spreadsheetml/2006/main" count="6000" uniqueCount="554">
  <si>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</si>
  <si>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</si>
  <si>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</si>
  <si>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</si>
  <si>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</si>
  <si>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</si>
  <si>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</si>
  <si>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</si>
  <si>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</si>
  <si>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</si>
  <si>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</si>
  <si>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</si>
  <si>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</si>
  <si>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</si>
  <si>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</si>
  <si>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</si>
  <si>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</si>
  <si>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</si>
  <si>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</si>
  <si>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</si>
  <si>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</si>
  <si>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</si>
  <si>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</si>
  <si>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</si>
  <si>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</si>
  <si>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</si>
  <si>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</si>
  <si>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</si>
  <si>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</si>
  <si>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</si>
  <si>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</si>
  <si>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</si>
  <si>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</si>
  <si>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</si>
  <si>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</si>
  <si>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</si>
  <si>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</si>
  <si>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</si>
  <si>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</si>
  <si>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</si>
  <si>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</si>
  <si>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</si>
  <si>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</si>
  <si>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</si>
  <si>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</si>
  <si>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</si>
  <si>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</si>
  <si>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</si>
  <si>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</si>
  <si>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</si>
  <si>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</si>
  <si>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</si>
  <si>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</si>
  <si>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</si>
  <si>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</si>
  <si>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</si>
  <si>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</si>
  <si>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</si>
  <si>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</si>
  <si>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</si>
  <si>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</si>
  <si>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</si>
  <si>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</si>
  <si>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</si>
  <si>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</si>
  <si>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</si>
  <si>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</si>
  <si>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</si>
  <si>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</si>
  <si>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</si>
  <si>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</si>
  <si>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</si>
  <si>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</si>
  <si>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</si>
  <si>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</si>
  <si>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</si>
  <si>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</si>
  <si>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</si>
  <si>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</si>
  <si>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</si>
  <si>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</si>
  <si>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</si>
  <si>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</si>
  <si>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</si>
  <si>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</si>
  <si>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</si>
  <si>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</si>
  <si>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</si>
  <si>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</si>
  <si>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</si>
  <si>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</si>
  <si>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</si>
  <si>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</si>
  <si>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</si>
  <si>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</si>
  <si>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</si>
  <si>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</si>
  <si>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</si>
  <si>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</si>
  <si>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</si>
  <si>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</si>
  <si>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</si>
  <si>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</si>
  <si>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</si>
  <si>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</si>
  <si>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</si>
  <si>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</si>
  <si>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</si>
  <si>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</si>
  <si>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</si>
  <si>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</si>
  <si>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</si>
  <si>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</si>
  <si>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</si>
  <si>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</si>
  <si>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</si>
  <si>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</si>
  <si>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</si>
  <si>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</si>
  <si>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</si>
  <si>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</si>
  <si>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</si>
  <si>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</si>
  <si>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</si>
  <si>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</si>
  <si>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</si>
  <si>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</si>
  <si>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</si>
  <si>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</si>
  <si>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</si>
  <si>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</si>
  <si>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</si>
  <si>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</si>
  <si>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</si>
  <si>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</si>
  <si>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</si>
  <si>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</si>
  <si>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</si>
  <si>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</si>
  <si>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</si>
  <si>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</si>
  <si>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</si>
  <si>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</si>
  <si>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</si>
  <si>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</si>
  <si>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</si>
  <si>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</si>
  <si>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</si>
  <si>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</si>
  <si>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</si>
  <si>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</si>
  <si>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</si>
  <si>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</si>
  <si>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</si>
  <si>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</si>
  <si>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</si>
  <si>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</si>
  <si>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</si>
  <si>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</si>
  <si>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</si>
  <si>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</si>
  <si>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</si>
  <si>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</si>
  <si>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</si>
  <si>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</si>
  <si>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</si>
  <si>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</si>
  <si>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</si>
  <si>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</si>
  <si>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Cancel with C for extra hit</t>
  </si>
  <si>
    <t>Cancel with B for extra hit</t>
  </si>
  <si>
    <t>Cancel with A for extra hit</t>
  </si>
  <si>
    <t>Cancel with AT for extra hit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</si>
  <si>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</si>
  <si>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</si>
  <si>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</si>
  <si>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</si>
  <si>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</si>
  <si>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</si>
  <si>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</si>
  <si>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</si>
  <si>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</si>
  <si>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</si>
  <si>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</si>
  <si>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</si>
  <si>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</si>
  <si>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</si>
  <si>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</si>
  <si>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</si>
  <si>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</si>
  <si>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</si>
  <si>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</si>
  <si>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</si>
  <si>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</si>
  <si>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</si>
  <si>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</si>
  <si>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</si>
  <si>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</si>
  <si>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</si>
  <si>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</si>
  <si>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</si>
  <si>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</si>
  <si>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</si>
  <si>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</si>
  <si>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</si>
  <si>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</si>
  <si>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</si>
  <si>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</si>
  <si>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</si>
  <si>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</si>
  <si>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</si>
  <si>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</si>
  <si>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</si>
  <si>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</si>
  <si>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</si>
  <si>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</si>
  <si>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</si>
  <si>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</si>
  <si>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</si>
  <si>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</si>
  <si>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</si>
  <si>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</si>
  <si>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</si>
  <si>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</si>
  <si>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</si>
  <si>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</si>
  <si>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</si>
  <si>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</si>
  <si>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</si>
  <si>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</si>
  <si>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</si>
  <si>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</si>
  <si>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</si>
  <si>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</si>
  <si>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</si>
  <si>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</si>
  <si>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</si>
  <si>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</si>
  <si>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</si>
  <si>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</si>
  <si>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</si>
  <si>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</si>
  <si>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</si>
  <si>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</si>
  <si>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</si>
  <si>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</si>
  <si>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</si>
  <si>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</si>
  <si>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</si>
  <si>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</si>
  <si>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</si>
  <si>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</si>
  <si>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</si>
  <si>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</si>
  <si>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</si>
  <si>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</si>
  <si>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</si>
  <si>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</si>
  <si>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</si>
  <si>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</si>
  <si>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</si>
  <si>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</si>
  <si>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</si>
  <si>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</si>
  <si>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</si>
  <si>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</si>
  <si>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</si>
  <si>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</si>
  <si>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</si>
  <si>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</si>
  <si>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</si>
  <si>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</si>
  <si>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</si>
  <si>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</si>
  <si>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</si>
  <si>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</si>
  <si>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</si>
  <si>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</si>
  <si>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</si>
  <si>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</si>
  <si>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</si>
  <si>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</si>
  <si>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</si>
  <si>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</si>
  <si>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</si>
  <si>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</si>
  <si>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</si>
  <si>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</si>
  <si>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</si>
  <si>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</si>
  <si>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</si>
  <si>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</si>
  <si>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</si>
  <si>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</si>
  <si>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</si>
  <si>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</si>
  <si>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</si>
  <si>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</si>
  <si>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</si>
  <si>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</si>
  <si>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</si>
  <si>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</si>
  <si>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</si>
  <si>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</si>
  <si>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</si>
  <si>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</si>
  <si>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</si>
  <si>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</si>
  <si>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</si>
  <si>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</si>
  <si>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</si>
  <si>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</si>
  <si>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</si>
  <si>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</si>
  <si>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</si>
  <si>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</si>
  <si>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</si>
  <si>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</si>
  <si>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</si>
  <si>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</si>
  <si>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</si>
  <si>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</si>
  <si>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</si>
  <si>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</si>
  <si>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</si>
  <si>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</si>
  <si>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</si>
  <si>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</si>
  <si>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</si>
  <si>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</si>
  <si>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</si>
  <si>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</si>
  <si>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</si>
  <si>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</si>
  <si>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</si>
  <si>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</si>
  <si>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</si>
  <si>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</si>
  <si>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</si>
  <si>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</si>
  <si>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</si>
  <si>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</si>
  <si>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</si>
  <si>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</si>
  <si>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</si>
  <si>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</si>
  <si>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</si>
  <si>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</si>
  <si>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</si>
  <si>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</si>
  <si>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</si>
  <si>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Orbit</t>
  </si>
  <si>
    <t>Special Charge Fist</t>
  </si>
  <si>
    <t>Special Orbit</t>
  </si>
  <si>
    <t>Raging Storm Fist</t>
  </si>
  <si>
    <t>Sky Combo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</si>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</sst>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27" zoomScale="70" zoomScaleNormal="70" workbookViewId="0">
      <selection activeCell="T67" sqref="T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546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546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531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536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537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540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540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540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539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539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538</v>
      </c>
    </row>
    <row r="65" spans="1:37">
      <c r="A65" s="23" t="s">
        <v>540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541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548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546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A72" zoomScale="70" zoomScaleNormal="70" workbookViewId="0">
      <selection activeCell="S93" sqref="S93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546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197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546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503</v>
      </c>
      <c r="AC39" s="79" t="s">
        <v>493</v>
      </c>
      <c r="AD39" s="79" t="s">
        <v>496</v>
      </c>
      <c r="AE39" s="79" t="s">
        <v>497</v>
      </c>
      <c r="AF39" s="79" t="s">
        <v>489</v>
      </c>
      <c r="AG39" s="79" t="s">
        <v>491</v>
      </c>
      <c r="AH39" s="79" t="s">
        <v>498</v>
      </c>
      <c r="AI39" s="79" t="s">
        <v>499</v>
      </c>
      <c r="AJ39" s="79" t="s">
        <v>501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30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234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234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222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551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222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232</v>
      </c>
    </row>
    <row r="56" spans="1:42">
      <c r="A56" s="23" t="s">
        <v>222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551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222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232</v>
      </c>
    </row>
    <row r="57" spans="1:42">
      <c r="A57" s="23" t="s">
        <v>222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551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222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232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223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197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223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233</v>
      </c>
    </row>
    <row r="60" spans="1:42">
      <c r="A60" s="35" t="s">
        <v>229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229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225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225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226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226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227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227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235</v>
      </c>
    </row>
    <row r="66" spans="1:42">
      <c r="A66" s="23" t="s">
        <v>224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236</v>
      </c>
    </row>
    <row r="67" spans="1:42">
      <c r="A67" s="23" t="s">
        <v>224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224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237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197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228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238</v>
      </c>
    </row>
    <row r="70" spans="1:42">
      <c r="A70" s="23" t="s">
        <v>230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230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237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231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231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546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503</v>
      </c>
      <c r="AC75" s="79" t="s">
        <v>493</v>
      </c>
      <c r="AD75" s="79" t="s">
        <v>496</v>
      </c>
      <c r="AE75" s="79" t="s">
        <v>497</v>
      </c>
      <c r="AF75" s="79" t="s">
        <v>489</v>
      </c>
      <c r="AG75" s="79" t="s">
        <v>491</v>
      </c>
      <c r="AH75" s="79" t="s">
        <v>498</v>
      </c>
      <c r="AI75" s="79" t="s">
        <v>499</v>
      </c>
      <c r="AJ75" s="79" t="s">
        <v>501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197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197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411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411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486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486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487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487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176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9 W91:W99 W101:W116 W5:W36 W41:W58 W60:W68 W70:W72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Z77:AJ116 AK105:AL107 AK110:AL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64" zoomScale="70" zoomScaleNormal="70" workbookViewId="0">
      <selection activeCell="T103" sqref="T103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546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501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90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247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247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239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250</v>
      </c>
      <c r="B21" s="27"/>
      <c r="C21" s="27"/>
      <c r="D21" s="27"/>
      <c r="E21" s="27"/>
      <c r="F21" s="27"/>
      <c r="G21" s="27"/>
      <c r="H21" s="27"/>
      <c r="I21" s="69" t="s">
        <v>217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250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251</v>
      </c>
      <c r="B22" s="27"/>
      <c r="C22" s="27"/>
      <c r="D22" s="27"/>
      <c r="E22" s="27"/>
      <c r="F22" s="27"/>
      <c r="G22" s="27"/>
      <c r="H22" s="27"/>
      <c r="I22" s="69" t="s">
        <v>217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251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240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241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242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242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233</v>
      </c>
    </row>
    <row r="27" spans="1:41">
      <c r="A27" s="23" t="s">
        <v>252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252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253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243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243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243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243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243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243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244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254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244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245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245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508</v>
      </c>
    </row>
    <row r="35" spans="1:41">
      <c r="A35" s="23" t="s">
        <v>246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246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248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552</v>
      </c>
      <c r="S37" s="27" t="s">
        <v>415</v>
      </c>
      <c r="T37" s="28">
        <v>0</v>
      </c>
      <c r="U37" s="28">
        <v>-1000</v>
      </c>
      <c r="V37" s="37"/>
      <c r="W37" s="42">
        <v>4</v>
      </c>
      <c r="X37" s="47"/>
      <c r="Y37" s="40" t="s">
        <v>248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546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488</v>
      </c>
      <c r="AA40" s="79" t="s">
        <v>494</v>
      </c>
      <c r="AB40" s="79" t="s">
        <v>493</v>
      </c>
      <c r="AC40" s="79" t="s">
        <v>496</v>
      </c>
      <c r="AD40" s="79" t="s">
        <v>497</v>
      </c>
      <c r="AE40" s="79" t="s">
        <v>489</v>
      </c>
      <c r="AF40" s="79" t="s">
        <v>491</v>
      </c>
      <c r="AG40" s="79" t="s">
        <v>498</v>
      </c>
      <c r="AH40" s="79" t="s">
        <v>499</v>
      </c>
      <c r="AI40" s="79" t="s">
        <v>501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90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226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226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255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255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255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260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260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256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266</v>
      </c>
    </row>
    <row r="62" spans="1:41">
      <c r="A62" s="23" t="s">
        <v>257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257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266</v>
      </c>
    </row>
    <row r="63" spans="1:41">
      <c r="A63" s="23" t="s">
        <v>258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258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266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259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268</v>
      </c>
    </row>
    <row r="66" spans="1:41">
      <c r="A66" s="23" t="s">
        <v>267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267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261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261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262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262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266</v>
      </c>
    </row>
    <row r="70" spans="1:41">
      <c r="A70" s="23" t="s">
        <v>263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263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269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265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264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295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264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546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488</v>
      </c>
      <c r="AA76" s="79" t="s">
        <v>494</v>
      </c>
      <c r="AB76" s="79" t="s">
        <v>493</v>
      </c>
      <c r="AC76" s="79" t="s">
        <v>496</v>
      </c>
      <c r="AD76" s="79" t="s">
        <v>497</v>
      </c>
      <c r="AE76" s="79" t="s">
        <v>489</v>
      </c>
      <c r="AF76" s="79" t="s">
        <v>491</v>
      </c>
      <c r="AG76" s="79" t="s">
        <v>498</v>
      </c>
      <c r="AH76" s="79" t="s">
        <v>499</v>
      </c>
      <c r="AI76" s="79" t="s">
        <v>501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90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544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544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542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542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543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543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282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282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296</v>
      </c>
    </row>
    <row r="95" spans="1:41" ht="15" customHeight="1">
      <c r="A95" s="23" t="s">
        <v>283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283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297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549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284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294</v>
      </c>
    </row>
    <row r="98" spans="1:41" ht="15" customHeight="1">
      <c r="A98" s="23" t="s">
        <v>549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285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294</v>
      </c>
    </row>
    <row r="99" spans="1:41" ht="15" customHeight="1">
      <c r="A99" s="23" t="s">
        <v>549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286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294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290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290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288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288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287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294</v>
      </c>
    </row>
    <row r="105" spans="1:41" ht="15" customHeight="1">
      <c r="A105" s="5" t="s">
        <v>289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289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291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291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292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292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294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293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293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topLeftCell="A4" zoomScale="70" zoomScaleNormal="70" workbookViewId="0">
      <selection activeCell="S37" sqref="S3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546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509</v>
      </c>
      <c r="AC3" s="79" t="s">
        <v>503</v>
      </c>
      <c r="AD3" s="79" t="s">
        <v>490</v>
      </c>
      <c r="AE3" s="79" t="s">
        <v>491</v>
      </c>
      <c r="AF3" s="79" t="s">
        <v>502</v>
      </c>
      <c r="AG3" s="79" t="s">
        <v>493</v>
      </c>
      <c r="AH3" s="79" t="s">
        <v>496</v>
      </c>
      <c r="AI3" s="79" t="s">
        <v>497</v>
      </c>
      <c r="AJ3" s="79" t="s">
        <v>489</v>
      </c>
      <c r="AK3" s="79" t="s">
        <v>498</v>
      </c>
      <c r="AL3" s="79" t="s">
        <v>499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510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511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512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20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226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226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298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298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513</v>
      </c>
    </row>
    <row r="21" spans="1:42">
      <c r="A21" s="23" t="s">
        <v>298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298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513</v>
      </c>
    </row>
    <row r="22" spans="1:42">
      <c r="A22" s="23" t="s">
        <v>298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298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513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300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300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300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300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300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300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317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302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302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303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303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304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316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308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308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309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309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310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310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311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311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305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305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306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306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307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314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307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299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299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312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312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313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295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313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318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546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281</v>
      </c>
      <c r="AC50" s="56" t="s">
        <v>197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546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546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546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496</v>
      </c>
      <c r="AE39" s="79" t="s">
        <v>497</v>
      </c>
      <c r="AF39" s="79" t="s">
        <v>491</v>
      </c>
      <c r="AG39" s="79" t="s">
        <v>489</v>
      </c>
      <c r="AH39" s="79" t="s">
        <v>498</v>
      </c>
      <c r="AI39" s="79" t="s">
        <v>499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382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382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392</v>
      </c>
    </row>
    <row r="55" spans="1:39">
      <c r="A55" s="23" t="s">
        <v>382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382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396</v>
      </c>
    </row>
    <row r="56" spans="1:39">
      <c r="A56" s="23" t="s">
        <v>382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382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397</v>
      </c>
    </row>
    <row r="57" spans="1:39">
      <c r="A57" s="35" t="s">
        <v>387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387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388</v>
      </c>
      <c r="B58" s="42"/>
      <c r="C58" s="42"/>
      <c r="D58" s="42"/>
      <c r="E58" s="27"/>
      <c r="F58" s="27"/>
      <c r="G58" s="27"/>
      <c r="H58" s="42" t="s">
        <v>1</v>
      </c>
      <c r="I58" s="27" t="s">
        <v>391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553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388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393</v>
      </c>
    </row>
    <row r="59" spans="1:39">
      <c r="A59" s="23" t="s">
        <v>389</v>
      </c>
      <c r="B59" s="42"/>
      <c r="C59" s="42"/>
      <c r="D59" s="42"/>
      <c r="E59" s="27"/>
      <c r="F59" s="27"/>
      <c r="G59" s="27"/>
      <c r="H59" s="27" t="s">
        <v>70</v>
      </c>
      <c r="I59" s="27" t="s">
        <v>391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553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389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394</v>
      </c>
    </row>
    <row r="60" spans="1:39">
      <c r="A60" s="23" t="s">
        <v>390</v>
      </c>
      <c r="B60" s="42"/>
      <c r="C60" s="42"/>
      <c r="D60" s="42"/>
      <c r="E60" s="27"/>
      <c r="F60" s="27"/>
      <c r="G60" s="27"/>
      <c r="H60" s="27" t="s">
        <v>71</v>
      </c>
      <c r="I60" s="27" t="s">
        <v>391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553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390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395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383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383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384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384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398</v>
      </c>
    </row>
    <row r="65" spans="1:39">
      <c r="A65" s="23" t="s">
        <v>384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384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398</v>
      </c>
    </row>
    <row r="66" spans="1:39">
      <c r="A66" s="23" t="s">
        <v>384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384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398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383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383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384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384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398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386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178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386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385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385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398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546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502</v>
      </c>
      <c r="AC75" s="79" t="s">
        <v>493</v>
      </c>
      <c r="AD75" s="79" t="s">
        <v>496</v>
      </c>
      <c r="AE75" s="79" t="s">
        <v>497</v>
      </c>
      <c r="AF75" s="79" t="s">
        <v>491</v>
      </c>
      <c r="AG75" s="79" t="s">
        <v>489</v>
      </c>
      <c r="AH75" s="79" t="s">
        <v>498</v>
      </c>
      <c r="AI75" s="79" t="s">
        <v>499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399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399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399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399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399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400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400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400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400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400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400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401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401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401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401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401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401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402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402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403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403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404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404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405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405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activeCell="R36" sqref="R36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503</v>
      </c>
      <c r="AC3" s="79" t="s">
        <v>491</v>
      </c>
      <c r="AD3" s="79" t="s">
        <v>490</v>
      </c>
      <c r="AE3" s="79" t="s">
        <v>496</v>
      </c>
      <c r="AF3" s="79" t="s">
        <v>497</v>
      </c>
      <c r="AG3" s="79" t="s">
        <v>489</v>
      </c>
      <c r="AH3" s="79" t="s">
        <v>498</v>
      </c>
      <c r="AI3" s="79" t="s">
        <v>499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60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327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327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327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327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327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327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328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197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328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343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344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344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345</v>
      </c>
    </row>
    <row r="26" spans="1:39">
      <c r="A26" s="35" t="s">
        <v>331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331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301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301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333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333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334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335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346</v>
      </c>
    </row>
    <row r="32" spans="1:39">
      <c r="A32" s="35" t="s">
        <v>332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332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336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336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337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347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337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338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178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338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339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340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340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341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341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342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342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330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330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329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349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abSelected="1" topLeftCell="A25" zoomScale="70" zoomScaleNormal="70" workbookViewId="0">
      <selection activeCell="T67" sqref="T67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498</v>
      </c>
      <c r="AH3" s="79" t="s">
        <v>499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483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483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100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358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362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359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359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359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359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359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359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360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360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360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360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360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360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358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358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485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485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326</v>
      </c>
    </row>
    <row r="31" spans="1:38">
      <c r="A31" s="23" t="s">
        <v>484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484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361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361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488</v>
      </c>
      <c r="AA36" s="79" t="s">
        <v>494</v>
      </c>
      <c r="AB36" s="79" t="s">
        <v>502</v>
      </c>
      <c r="AC36" s="79" t="s">
        <v>493</v>
      </c>
      <c r="AD36" s="79" t="s">
        <v>496</v>
      </c>
      <c r="AE36" s="79" t="s">
        <v>497</v>
      </c>
      <c r="AF36" s="79" t="s">
        <v>489</v>
      </c>
      <c r="AG36" s="79" t="s">
        <v>498</v>
      </c>
      <c r="AH36" s="79" t="s">
        <v>499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100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406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407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408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514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514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514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514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515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515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515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515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515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515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516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516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516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516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516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516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358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409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358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517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526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526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527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527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528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254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528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488</v>
      </c>
      <c r="AA71" s="79" t="s">
        <v>494</v>
      </c>
      <c r="AB71" s="79" t="s">
        <v>502</v>
      </c>
      <c r="AC71" s="79" t="s">
        <v>493</v>
      </c>
      <c r="AD71" s="79" t="s">
        <v>496</v>
      </c>
      <c r="AE71" s="79" t="s">
        <v>497</v>
      </c>
      <c r="AF71" s="79" t="s">
        <v>489</v>
      </c>
      <c r="AG71" s="79" t="s">
        <v>498</v>
      </c>
      <c r="AH71" s="79" t="s">
        <v>499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/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/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/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/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/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/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/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/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/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/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514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/>
      <c r="S86" s="42"/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514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514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/>
      <c r="S87" s="42"/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514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514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/>
      <c r="S88" s="42"/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514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518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/>
      <c r="S90" s="42"/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518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413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/>
      <c r="S91" s="42"/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519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520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/>
      <c r="S92" s="42"/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520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521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412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521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521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412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521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412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521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358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/>
      <c r="S98" s="42"/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358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/>
      <c r="S99" s="42"/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522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523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414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/>
      <c r="S101" s="42"/>
      <c r="T101" s="33" t="s">
        <v>416</v>
      </c>
      <c r="U101" s="33">
        <v>-1000</v>
      </c>
      <c r="V101" s="42" t="s">
        <v>416</v>
      </c>
      <c r="W101" s="42">
        <v>2</v>
      </c>
      <c r="X101" s="49"/>
      <c r="Y101" s="3" t="s">
        <v>523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524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417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/>
      <c r="S102" s="42"/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524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525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/>
      <c r="S104" s="27"/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525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378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379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380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546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488</v>
      </c>
      <c r="Z3" s="56" t="s">
        <v>85</v>
      </c>
      <c r="AA3" s="56" t="s">
        <v>158</v>
      </c>
      <c r="AB3" s="56" t="s">
        <v>159</v>
      </c>
      <c r="AC3" s="56" t="s">
        <v>489</v>
      </c>
      <c r="AD3" s="56" t="s">
        <v>92</v>
      </c>
      <c r="AE3" s="56" t="s">
        <v>100</v>
      </c>
      <c r="AF3" s="56" t="s">
        <v>490</v>
      </c>
      <c r="AG3" s="56" t="s">
        <v>491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418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418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419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419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420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420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421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421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546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364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365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366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422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422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422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422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422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422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423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423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424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424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363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363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363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363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363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363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418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418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367</v>
      </c>
    </row>
    <row r="67" spans="1:40">
      <c r="A67" s="23" t="s">
        <v>425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425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426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426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427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427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546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428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428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492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492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431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431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431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431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431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431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429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429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430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430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432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432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92" zoomScale="90" zoomScaleNormal="90" workbookViewId="0">
      <selection activeCell="Q114" sqref="Q114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546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488</v>
      </c>
      <c r="Y3" s="79" t="s">
        <v>494</v>
      </c>
      <c r="Z3" s="79" t="s">
        <v>502</v>
      </c>
      <c r="AA3" s="79" t="s">
        <v>493</v>
      </c>
      <c r="AB3" s="79" t="s">
        <v>496</v>
      </c>
      <c r="AC3" s="79" t="s">
        <v>497</v>
      </c>
      <c r="AD3" s="79" t="s">
        <v>489</v>
      </c>
      <c r="AE3" s="79" t="s">
        <v>498</v>
      </c>
      <c r="AF3" s="79" t="s">
        <v>499</v>
      </c>
      <c r="AG3" s="79" t="s">
        <v>500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372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372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80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372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372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374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374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374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374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374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374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373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373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373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373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373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373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375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375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375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375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375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375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465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466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466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467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467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376</v>
      </c>
      <c r="B35" s="27"/>
      <c r="C35" s="27"/>
      <c r="D35" s="27"/>
      <c r="E35" s="27"/>
      <c r="F35" s="27"/>
      <c r="G35" s="27"/>
      <c r="H35" s="27" t="s">
        <v>34</v>
      </c>
      <c r="I35" s="27" t="s">
        <v>197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376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377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301</v>
      </c>
      <c r="B37" s="27"/>
      <c r="C37" s="27"/>
      <c r="D37" s="27"/>
      <c r="E37" s="27"/>
      <c r="F37" s="27"/>
      <c r="G37" s="27"/>
      <c r="H37" s="27"/>
      <c r="I37" s="27" t="s">
        <v>197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301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301</v>
      </c>
      <c r="B38" s="27"/>
      <c r="C38" s="27"/>
      <c r="D38" s="27"/>
      <c r="E38" s="27"/>
      <c r="F38" s="27"/>
      <c r="G38" s="27"/>
      <c r="H38" s="27"/>
      <c r="I38" s="27" t="s">
        <v>197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301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308</v>
      </c>
      <c r="B39" s="27"/>
      <c r="C39" s="27"/>
      <c r="D39" s="27"/>
      <c r="E39" s="27"/>
      <c r="F39" s="27"/>
      <c r="G39" s="27"/>
      <c r="H39" s="27"/>
      <c r="I39" s="27" t="s">
        <v>197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308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468</v>
      </c>
      <c r="B40" s="27"/>
      <c r="C40" s="27"/>
      <c r="D40" s="27"/>
      <c r="E40" s="27"/>
      <c r="F40" s="27"/>
      <c r="G40" s="27"/>
      <c r="H40" s="27"/>
      <c r="I40" s="27" t="s">
        <v>197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468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469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469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546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488</v>
      </c>
      <c r="Y45" s="79" t="s">
        <v>494</v>
      </c>
      <c r="Z45" s="79" t="s">
        <v>502</v>
      </c>
      <c r="AA45" s="79" t="s">
        <v>493</v>
      </c>
      <c r="AB45" s="79" t="s">
        <v>496</v>
      </c>
      <c r="AC45" s="79" t="s">
        <v>497</v>
      </c>
      <c r="AD45" s="79" t="s">
        <v>489</v>
      </c>
      <c r="AE45" s="79" t="s">
        <v>498</v>
      </c>
      <c r="AF45" s="79" t="s">
        <v>499</v>
      </c>
      <c r="AG45" s="79" t="s">
        <v>500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80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470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470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471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471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472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472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471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471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473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473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546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488</v>
      </c>
      <c r="Y88" s="79" t="s">
        <v>494</v>
      </c>
      <c r="Z88" s="79" t="s">
        <v>502</v>
      </c>
      <c r="AA88" s="79" t="s">
        <v>493</v>
      </c>
      <c r="AB88" s="79" t="s">
        <v>496</v>
      </c>
      <c r="AC88" s="79" t="s">
        <v>497</v>
      </c>
      <c r="AD88" s="79" t="s">
        <v>489</v>
      </c>
      <c r="AE88" s="79" t="s">
        <v>498</v>
      </c>
      <c r="AF88" s="79" t="s">
        <v>499</v>
      </c>
      <c r="AG88" s="79" t="s">
        <v>500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80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368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368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368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368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368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368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369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474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474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474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474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474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474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370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370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88" zoomScale="80" zoomScaleNormal="80" workbookViewId="0">
      <selection activeCell="R90" sqref="R90:S128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546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495</v>
      </c>
      <c r="AD3" s="79" t="s">
        <v>496</v>
      </c>
      <c r="AE3" s="79" t="s">
        <v>497</v>
      </c>
      <c r="AF3" s="79" t="s">
        <v>489</v>
      </c>
      <c r="AG3" s="79" t="s">
        <v>491</v>
      </c>
      <c r="AH3" s="79" t="s">
        <v>498</v>
      </c>
      <c r="AI3" s="79" t="s">
        <v>499</v>
      </c>
      <c r="AJ3" s="79" t="s">
        <v>500</v>
      </c>
      <c r="AK3" s="79" t="s">
        <v>501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19</v>
      </c>
      <c r="M5" s="27">
        <v>4</v>
      </c>
      <c r="N5" s="27">
        <v>4</v>
      </c>
      <c r="O5" s="27">
        <f>SUM(L5-M5-1)</f>
        <v>14</v>
      </c>
      <c r="P5" s="23">
        <v>2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10</v>
      </c>
      <c r="N6" s="27">
        <v>2</v>
      </c>
      <c r="O6" s="27">
        <f>SUM(L6-M6-1)</f>
        <v>16</v>
      </c>
      <c r="P6" s="23">
        <v>1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48</v>
      </c>
      <c r="M7" s="27">
        <v>10</v>
      </c>
      <c r="N7" s="27">
        <v>14</v>
      </c>
      <c r="O7" s="27">
        <f>SUM(L7-M7-1)</f>
        <v>37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433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433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433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433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433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433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433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433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40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5</v>
      </c>
      <c r="N14" s="27">
        <v>2</v>
      </c>
      <c r="O14" s="27">
        <f>SUM(L14-M14-1)</f>
        <v>15</v>
      </c>
      <c r="P14" s="23">
        <v>0</v>
      </c>
      <c r="Q14" s="23">
        <v>-2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11</v>
      </c>
      <c r="N15" s="27">
        <v>3</v>
      </c>
      <c r="O15" s="27">
        <f>SUM(L15-M15-1)</f>
        <v>17</v>
      </c>
      <c r="P15" s="23">
        <v>5</v>
      </c>
      <c r="Q15" s="23">
        <v>1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40</v>
      </c>
      <c r="M16" s="27">
        <v>12</v>
      </c>
      <c r="N16" s="27">
        <v>12</v>
      </c>
      <c r="O16" s="27">
        <f>SUM(L16-M16-1)</f>
        <v>27</v>
      </c>
      <c r="P16" s="37"/>
      <c r="Q16" s="23">
        <v>-11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434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434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435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435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436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436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437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437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438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438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439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438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438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440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440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441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441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441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441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441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441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439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439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440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440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442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442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443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443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444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444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445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445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546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488</v>
      </c>
      <c r="AA48" s="79" t="s">
        <v>494</v>
      </c>
      <c r="AB48" s="79" t="s">
        <v>493</v>
      </c>
      <c r="AC48" s="79" t="s">
        <v>495</v>
      </c>
      <c r="AD48" s="79" t="s">
        <v>496</v>
      </c>
      <c r="AE48" s="79" t="s">
        <v>497</v>
      </c>
      <c r="AF48" s="79" t="s">
        <v>489</v>
      </c>
      <c r="AG48" s="79" t="s">
        <v>491</v>
      </c>
      <c r="AH48" s="79" t="s">
        <v>498</v>
      </c>
      <c r="AI48" s="79" t="s">
        <v>499</v>
      </c>
      <c r="AJ48" s="79" t="s">
        <v>500</v>
      </c>
      <c r="AK48" s="79" t="s">
        <v>501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19</v>
      </c>
      <c r="M50" s="42">
        <v>5</v>
      </c>
      <c r="N50" s="42">
        <v>2</v>
      </c>
      <c r="O50" s="27">
        <f>SUM(L50-M50-1)</f>
        <v>13</v>
      </c>
      <c r="P50" s="23">
        <v>3</v>
      </c>
      <c r="Q50" s="23">
        <v>1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28</v>
      </c>
      <c r="M51" s="42">
        <v>8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34</v>
      </c>
      <c r="M52" s="42">
        <v>11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456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456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40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18</v>
      </c>
      <c r="M56" s="42">
        <v>5</v>
      </c>
      <c r="N56" s="42">
        <v>2</v>
      </c>
      <c r="O56" s="27">
        <f>SUM(L56-M56-1)</f>
        <v>12</v>
      </c>
      <c r="P56" s="23">
        <v>3</v>
      </c>
      <c r="Q56" s="23">
        <v>0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29</v>
      </c>
      <c r="M57" s="42">
        <v>11</v>
      </c>
      <c r="N57" s="42">
        <v>3</v>
      </c>
      <c r="O57" s="27">
        <f>SUM(L57-M57-1)</f>
        <v>17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-11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446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446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447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447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448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449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449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450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450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450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450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450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451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451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452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452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452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452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452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452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451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451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453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453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454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452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452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455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550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455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546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488</v>
      </c>
      <c r="AA88" s="79" t="s">
        <v>494</v>
      </c>
      <c r="AB88" s="79" t="s">
        <v>493</v>
      </c>
      <c r="AC88" s="79" t="s">
        <v>495</v>
      </c>
      <c r="AD88" s="79" t="s">
        <v>496</v>
      </c>
      <c r="AE88" s="79" t="s">
        <v>497</v>
      </c>
      <c r="AF88" s="79" t="s">
        <v>489</v>
      </c>
      <c r="AG88" s="79" t="s">
        <v>491</v>
      </c>
      <c r="AH88" s="79" t="s">
        <v>498</v>
      </c>
      <c r="AI88" s="79" t="s">
        <v>499</v>
      </c>
      <c r="AJ88" s="79" t="s">
        <v>500</v>
      </c>
      <c r="AK88" s="79" t="s">
        <v>501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22</v>
      </c>
      <c r="M90" s="42">
        <v>5</v>
      </c>
      <c r="N90" s="42">
        <v>3</v>
      </c>
      <c r="O90" s="27">
        <f>SUM(L90-M90-1)</f>
        <v>16</v>
      </c>
      <c r="P90" s="23">
        <v>7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28</v>
      </c>
      <c r="M91" s="42">
        <v>8</v>
      </c>
      <c r="N91" s="42">
        <v>9</v>
      </c>
      <c r="O91" s="27">
        <f>SUM(L91-M91-1)</f>
        <v>19</v>
      </c>
      <c r="P91" s="23">
        <v>1</v>
      </c>
      <c r="Q91" s="23">
        <v>-2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357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357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37</v>
      </c>
      <c r="M93" s="42">
        <v>12</v>
      </c>
      <c r="N93" s="42">
        <v>6</v>
      </c>
      <c r="O93" s="27">
        <f>SUM(L93-M93-1)</f>
        <v>24</v>
      </c>
      <c r="P93" s="23">
        <v>0</v>
      </c>
      <c r="Q93" s="23">
        <v>-4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29</v>
      </c>
      <c r="M97" s="42">
        <v>11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457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-2</v>
      </c>
      <c r="Q104" s="23">
        <v>-5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457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457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-1</v>
      </c>
      <c r="Q105" s="23">
        <v>-3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457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457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0</v>
      </c>
      <c r="Q106" s="23">
        <v>-2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457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434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434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435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435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436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436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436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436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458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458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458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458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458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458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457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457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457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457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457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457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459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459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460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460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461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8</v>
      </c>
      <c r="N123" s="42">
        <v>4</v>
      </c>
      <c r="O123" s="27">
        <f>SUM(L123-M123-1)</f>
        <v>27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461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459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459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462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462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463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463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464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464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270</v>
      </c>
      <c r="AQ133" s="71" t="s">
        <v>271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272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273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274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275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279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276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277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278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280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P103:Q107 Q113:Q115 P129 Q90:Q93 P90:P91 Q126:Q129 P126 Q120:Q123 P80:Q80 P84:Q84 Q66:Q73 P40:Q40 P33:Q33 P44:Q44 P23:Q23 P74:Q74 P5:Q7 P27:Q28 P42:Q42 P55:P56 Q24:Q26 Q28:Q32 Q34:Q36 Q45 P50:Q53 P18 P59 Q13:Q18 P13:P15 Q55:Q59 P69 P64:Q64 P37:Q37 Q41:Q43 Q6:Q8 P24 Q82:Q83 Q85 Q75:Q79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P103:Q107 Q113:Q115 Q13:Q18 P13:P15 Q55:Q59 P129 P69 Q90:Q93 P90:P91 Q126:Q129 P126 Q120:Q123 Q67:Q72 Q75:Q79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0"/>
  <sheetViews>
    <sheetView topLeftCell="A66" zoomScale="70" zoomScaleNormal="70" workbookViewId="0">
      <selection activeCell="U83" sqref="U83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9.140625" style="39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546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500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100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>
        <v>1</v>
      </c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2</v>
      </c>
      <c r="L12" s="27">
        <v>50</v>
      </c>
      <c r="M12" s="27">
        <v>12</v>
      </c>
      <c r="N12" s="27">
        <v>6</v>
      </c>
      <c r="O12" s="27">
        <f>SUM(L12-M12-1)</f>
        <v>37</v>
      </c>
      <c r="P12" s="37"/>
      <c r="Q12" s="23">
        <v>-19</v>
      </c>
      <c r="R12" s="27">
        <v>50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200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250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300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70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80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90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35" t="s">
        <v>34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475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74</v>
      </c>
      <c r="L30" s="27">
        <v>45</v>
      </c>
      <c r="M30" s="27">
        <v>5</v>
      </c>
      <c r="N30" s="27">
        <v>1</v>
      </c>
      <c r="O30" s="27">
        <f>SUM(L30-M30-1)</f>
        <v>39</v>
      </c>
      <c r="P30" s="23">
        <v>2</v>
      </c>
      <c r="Q30" s="23">
        <v>1</v>
      </c>
      <c r="R30" s="27">
        <v>60</v>
      </c>
      <c r="S30" s="27">
        <v>10</v>
      </c>
      <c r="T30" s="27">
        <v>0</v>
      </c>
      <c r="U30" s="27">
        <v>-500</v>
      </c>
      <c r="V30" s="37"/>
      <c r="W30" s="42">
        <v>1</v>
      </c>
      <c r="X30" s="47"/>
      <c r="Y30" s="23" t="s">
        <v>475</v>
      </c>
      <c r="Z30" s="51"/>
      <c r="AA30" s="51"/>
      <c r="AB30" s="51"/>
      <c r="AC30" s="51">
        <v>1</v>
      </c>
      <c r="AD30" s="51"/>
      <c r="AE30" s="51"/>
      <c r="AF30" s="51"/>
      <c r="AG30" s="51"/>
      <c r="AH30" s="51"/>
      <c r="AI30" s="51"/>
      <c r="AJ30" s="65" t="s">
        <v>167</v>
      </c>
      <c r="AK30" s="27">
        <v>0</v>
      </c>
      <c r="AL30" s="27">
        <v>4</v>
      </c>
      <c r="AM30" s="43" t="s">
        <v>163</v>
      </c>
    </row>
    <row r="31" spans="1:39">
      <c r="A31" s="23" t="s">
        <v>476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132</v>
      </c>
      <c r="L31" s="27">
        <v>16</v>
      </c>
      <c r="M31" s="27">
        <v>3</v>
      </c>
      <c r="N31" s="27">
        <v>2</v>
      </c>
      <c r="O31" s="27">
        <f>SUM(L31-M31-1)</f>
        <v>12</v>
      </c>
      <c r="P31" s="37"/>
      <c r="Q31" s="37"/>
      <c r="R31" s="27">
        <v>250</v>
      </c>
      <c r="S31" s="27">
        <v>0</v>
      </c>
      <c r="T31" s="27">
        <v>13</v>
      </c>
      <c r="U31" s="27">
        <v>-500</v>
      </c>
      <c r="V31" s="37"/>
      <c r="W31" s="42">
        <v>1</v>
      </c>
      <c r="X31" s="47"/>
      <c r="Y31" s="23" t="s">
        <v>476</v>
      </c>
      <c r="Z31" s="51"/>
      <c r="AA31" s="51"/>
      <c r="AB31" s="51"/>
      <c r="AC31" s="51"/>
      <c r="AD31" s="51">
        <v>1</v>
      </c>
      <c r="AE31" s="51"/>
      <c r="AF31" s="51"/>
      <c r="AG31" s="51"/>
      <c r="AH31" s="51"/>
      <c r="AI31" s="51"/>
      <c r="AJ31" s="63" t="s">
        <v>96</v>
      </c>
      <c r="AK31" s="27">
        <v>0</v>
      </c>
      <c r="AL31" s="27">
        <v>10</v>
      </c>
      <c r="AM31" s="43"/>
    </row>
    <row r="32" spans="1:39">
      <c r="A32" s="23" t="s">
        <v>477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 t="s">
        <v>7</v>
      </c>
      <c r="L32" s="37"/>
      <c r="M32" s="27">
        <v>2</v>
      </c>
      <c r="N32" s="27">
        <v>10</v>
      </c>
      <c r="O32" s="37"/>
      <c r="P32" s="37"/>
      <c r="Q32" s="37"/>
      <c r="R32" s="27">
        <v>75</v>
      </c>
      <c r="S32" s="27">
        <v>15</v>
      </c>
      <c r="T32" s="27">
        <v>45</v>
      </c>
      <c r="U32" s="27">
        <v>-500</v>
      </c>
      <c r="V32" s="37"/>
      <c r="W32" s="42">
        <v>5</v>
      </c>
      <c r="X32" s="47"/>
      <c r="Y32" s="23" t="s">
        <v>477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51"/>
      <c r="AJ32" s="63" t="s">
        <v>96</v>
      </c>
      <c r="AK32" s="27">
        <v>1</v>
      </c>
      <c r="AL32" s="27">
        <v>5</v>
      </c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35" t="s">
        <v>35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166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 t="s">
        <v>74</v>
      </c>
      <c r="L34" s="28">
        <v>62</v>
      </c>
      <c r="M34" s="28">
        <v>6</v>
      </c>
      <c r="N34" s="27">
        <v>1</v>
      </c>
      <c r="O34" s="27">
        <f>SUM(L34-M34-1)</f>
        <v>55</v>
      </c>
      <c r="P34" s="37"/>
      <c r="Q34" s="37"/>
      <c r="R34" s="28">
        <v>400</v>
      </c>
      <c r="S34" s="28">
        <v>0</v>
      </c>
      <c r="T34" s="28">
        <v>0</v>
      </c>
      <c r="U34" s="27">
        <v>-1000</v>
      </c>
      <c r="V34" s="37"/>
      <c r="W34" s="42">
        <v>0</v>
      </c>
      <c r="X34" s="47"/>
      <c r="Y34" s="3" t="s">
        <v>166</v>
      </c>
      <c r="Z34" s="51"/>
      <c r="AA34" s="51"/>
      <c r="AB34" s="51"/>
      <c r="AC34" s="51">
        <v>1</v>
      </c>
      <c r="AD34" s="51"/>
      <c r="AE34" s="51"/>
      <c r="AF34" s="51"/>
      <c r="AG34" s="51"/>
      <c r="AH34" s="51"/>
      <c r="AI34" s="51"/>
      <c r="AJ34" s="63" t="s">
        <v>96</v>
      </c>
      <c r="AK34" s="27">
        <v>4</v>
      </c>
      <c r="AL34" s="27">
        <v>7</v>
      </c>
      <c r="AM34" s="45" t="s">
        <v>163</v>
      </c>
    </row>
    <row r="35" spans="1:39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</row>
    <row r="36" spans="1:39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</row>
    <row r="37" spans="1:39" ht="47.25" customHeight="1">
      <c r="A37" s="60" t="s">
        <v>61</v>
      </c>
      <c r="B37" s="84" t="s">
        <v>62</v>
      </c>
      <c r="C37" s="84"/>
      <c r="D37" s="84"/>
      <c r="E37" s="84"/>
      <c r="F37" s="84"/>
      <c r="G37" s="84"/>
      <c r="H37" s="84"/>
      <c r="I37" s="84"/>
      <c r="J37" s="84"/>
      <c r="K37" s="60" t="s">
        <v>51</v>
      </c>
      <c r="L37" s="60" t="s">
        <v>52</v>
      </c>
      <c r="M37" s="60" t="s">
        <v>53</v>
      </c>
      <c r="N37" s="60" t="s">
        <v>54</v>
      </c>
      <c r="O37" s="81" t="s">
        <v>546</v>
      </c>
      <c r="P37" s="60" t="s">
        <v>64</v>
      </c>
      <c r="Q37" s="60" t="s">
        <v>63</v>
      </c>
      <c r="R37" s="60" t="s">
        <v>57</v>
      </c>
      <c r="S37" s="60" t="s">
        <v>58</v>
      </c>
      <c r="T37" s="60" t="s">
        <v>65</v>
      </c>
      <c r="U37" s="60" t="s">
        <v>83</v>
      </c>
      <c r="V37" s="60" t="s">
        <v>59</v>
      </c>
      <c r="W37" s="60" t="s">
        <v>16</v>
      </c>
      <c r="X37" s="47"/>
      <c r="Y37" s="79" t="s">
        <v>61</v>
      </c>
      <c r="Z37" s="79" t="s">
        <v>488</v>
      </c>
      <c r="AA37" s="79" t="s">
        <v>494</v>
      </c>
      <c r="AB37" s="79" t="s">
        <v>493</v>
      </c>
      <c r="AC37" s="79" t="s">
        <v>496</v>
      </c>
      <c r="AD37" s="79" t="s">
        <v>497</v>
      </c>
      <c r="AE37" s="79" t="s">
        <v>489</v>
      </c>
      <c r="AF37" s="79" t="s">
        <v>491</v>
      </c>
      <c r="AG37" s="79" t="s">
        <v>498</v>
      </c>
      <c r="AH37" s="79" t="s">
        <v>499</v>
      </c>
      <c r="AI37" s="79" t="s">
        <v>500</v>
      </c>
      <c r="AJ37" s="60" t="s">
        <v>86</v>
      </c>
      <c r="AK37" s="60" t="s">
        <v>89</v>
      </c>
      <c r="AL37" s="60" t="s">
        <v>90</v>
      </c>
      <c r="AM37" s="60" t="s">
        <v>60</v>
      </c>
    </row>
    <row r="38" spans="1:39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48"/>
      <c r="Y38" s="35" t="s">
        <v>8</v>
      </c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>
      <c r="A39" s="23" t="s">
        <v>12</v>
      </c>
      <c r="B39" s="42"/>
      <c r="C39" s="42"/>
      <c r="D39" s="42"/>
      <c r="E39" s="42"/>
      <c r="F39" s="42"/>
      <c r="G39" s="42"/>
      <c r="H39" s="42"/>
      <c r="I39" s="42"/>
      <c r="J39" s="42" t="s">
        <v>1</v>
      </c>
      <c r="K39" s="42" t="s">
        <v>2</v>
      </c>
      <c r="L39" s="42">
        <v>22</v>
      </c>
      <c r="M39" s="42">
        <v>4</v>
      </c>
      <c r="N39" s="42">
        <v>3</v>
      </c>
      <c r="O39" s="27">
        <f>SUM(L39-M39-1)</f>
        <v>17</v>
      </c>
      <c r="P39" s="23">
        <v>2</v>
      </c>
      <c r="Q39" s="23">
        <v>1</v>
      </c>
      <c r="R39" s="42">
        <v>10</v>
      </c>
      <c r="S39" s="42">
        <v>0</v>
      </c>
      <c r="T39" s="42">
        <v>8</v>
      </c>
      <c r="U39" s="42">
        <v>0</v>
      </c>
      <c r="V39" s="37"/>
      <c r="W39" s="42">
        <v>5</v>
      </c>
      <c r="X39" s="49"/>
      <c r="Y39" s="23" t="s">
        <v>12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53"/>
      <c r="AK39" s="42"/>
      <c r="AL39" s="42"/>
    </row>
    <row r="40" spans="1:39">
      <c r="A40" s="23" t="s">
        <v>13</v>
      </c>
      <c r="B40" s="42"/>
      <c r="C40" s="42"/>
      <c r="D40" s="42"/>
      <c r="E40" s="42"/>
      <c r="F40" s="42"/>
      <c r="G40" s="42"/>
      <c r="H40" s="42"/>
      <c r="I40" s="42"/>
      <c r="J40" s="42" t="s">
        <v>70</v>
      </c>
      <c r="K40" s="42" t="s">
        <v>2</v>
      </c>
      <c r="L40" s="42">
        <v>24</v>
      </c>
      <c r="M40" s="42">
        <v>7</v>
      </c>
      <c r="N40" s="42">
        <v>6</v>
      </c>
      <c r="O40" s="27">
        <f>SUM(L40-M40-1)</f>
        <v>16</v>
      </c>
      <c r="P40" s="23">
        <v>1</v>
      </c>
      <c r="Q40" s="23">
        <v>-1</v>
      </c>
      <c r="R40" s="42">
        <v>20</v>
      </c>
      <c r="S40" s="42">
        <v>0</v>
      </c>
      <c r="T40" s="42">
        <v>12</v>
      </c>
      <c r="U40" s="42">
        <v>0</v>
      </c>
      <c r="V40" s="37"/>
      <c r="W40" s="42">
        <v>5</v>
      </c>
      <c r="X40" s="49"/>
      <c r="Y40" s="23" t="s">
        <v>13</v>
      </c>
      <c r="Z40" s="51">
        <v>1</v>
      </c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3"/>
      <c r="AK40" s="42"/>
      <c r="AL40" s="42"/>
    </row>
    <row r="41" spans="1:39">
      <c r="A41" s="23" t="s">
        <v>14</v>
      </c>
      <c r="B41" s="42"/>
      <c r="C41" s="42"/>
      <c r="D41" s="42"/>
      <c r="E41" s="42"/>
      <c r="F41" s="42"/>
      <c r="G41" s="42"/>
      <c r="H41" s="42"/>
      <c r="I41" s="42"/>
      <c r="J41" s="42" t="s">
        <v>71</v>
      </c>
      <c r="K41" s="42" t="s">
        <v>2</v>
      </c>
      <c r="L41" s="42">
        <v>32</v>
      </c>
      <c r="M41" s="42">
        <v>10</v>
      </c>
      <c r="N41" s="42">
        <v>3</v>
      </c>
      <c r="O41" s="27">
        <f>SUM(L41-M41-1)</f>
        <v>21</v>
      </c>
      <c r="P41" s="23">
        <v>3</v>
      </c>
      <c r="Q41" s="23">
        <v>-1</v>
      </c>
      <c r="R41" s="42">
        <v>40</v>
      </c>
      <c r="S41" s="42">
        <v>0</v>
      </c>
      <c r="T41" s="42">
        <v>18</v>
      </c>
      <c r="U41" s="42">
        <v>0</v>
      </c>
      <c r="V41" s="37"/>
      <c r="W41" s="42">
        <v>6</v>
      </c>
      <c r="X41" s="49"/>
      <c r="Y41" s="23" t="s">
        <v>14</v>
      </c>
      <c r="Z41" s="51">
        <v>1</v>
      </c>
      <c r="AA41" s="51">
        <v>1</v>
      </c>
      <c r="AB41" s="51"/>
      <c r="AC41" s="51"/>
      <c r="AD41" s="51">
        <v>1</v>
      </c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5</v>
      </c>
      <c r="B42" s="42"/>
      <c r="C42" s="42"/>
      <c r="D42" s="42"/>
      <c r="E42" s="42"/>
      <c r="F42" s="42"/>
      <c r="G42" s="42"/>
      <c r="H42" s="42"/>
      <c r="I42" s="42" t="s">
        <v>1</v>
      </c>
      <c r="J42" s="42" t="s">
        <v>72</v>
      </c>
      <c r="K42" s="42" t="s">
        <v>74</v>
      </c>
      <c r="L42" s="42">
        <v>26</v>
      </c>
      <c r="M42" s="42">
        <v>2</v>
      </c>
      <c r="N42" s="42">
        <v>1</v>
      </c>
      <c r="O42" s="27">
        <f>SUM(L42-M42-1)</f>
        <v>23</v>
      </c>
      <c r="P42" s="37"/>
      <c r="Q42" s="37"/>
      <c r="R42" s="42">
        <v>100</v>
      </c>
      <c r="S42" s="42">
        <v>0</v>
      </c>
      <c r="T42" s="42">
        <v>0</v>
      </c>
      <c r="U42" s="42">
        <v>250</v>
      </c>
      <c r="V42" s="37"/>
      <c r="W42" s="42">
        <v>1</v>
      </c>
      <c r="X42" s="49"/>
      <c r="Y42" s="23" t="s">
        <v>5</v>
      </c>
      <c r="Z42" s="51"/>
      <c r="AA42" s="51"/>
      <c r="AB42" s="51"/>
      <c r="AC42" s="51">
        <v>1</v>
      </c>
      <c r="AD42" s="51">
        <v>1</v>
      </c>
      <c r="AE42" s="51"/>
      <c r="AF42" s="51"/>
      <c r="AG42" s="51"/>
      <c r="AH42" s="51"/>
      <c r="AI42" s="51"/>
      <c r="AJ42" s="53"/>
      <c r="AK42" s="42"/>
      <c r="AL42" s="42"/>
    </row>
    <row r="43" spans="1:39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50"/>
      <c r="Y43" s="35" t="s">
        <v>9</v>
      </c>
      <c r="Z43" s="52"/>
      <c r="AA43" s="52"/>
      <c r="AB43" s="52"/>
      <c r="AC43" s="52"/>
      <c r="AD43" s="52"/>
      <c r="AE43" s="52"/>
      <c r="AF43" s="52"/>
      <c r="AG43" s="41"/>
      <c r="AH43" s="41"/>
      <c r="AI43" s="41"/>
      <c r="AJ43" s="41"/>
      <c r="AK43" s="35"/>
      <c r="AL43" s="35"/>
      <c r="AM43" s="35"/>
    </row>
    <row r="44" spans="1:39">
      <c r="A44" s="23" t="s">
        <v>12</v>
      </c>
      <c r="B44" s="42"/>
      <c r="C44" s="42"/>
      <c r="D44" s="42"/>
      <c r="E44" s="42"/>
      <c r="F44" s="42"/>
      <c r="G44" s="42"/>
      <c r="H44" s="42"/>
      <c r="I44" s="42"/>
      <c r="J44" s="42" t="s">
        <v>1</v>
      </c>
      <c r="K44" s="42" t="s">
        <v>3</v>
      </c>
      <c r="L44" s="42">
        <v>24</v>
      </c>
      <c r="M44" s="42">
        <v>5</v>
      </c>
      <c r="N44" s="42">
        <v>2</v>
      </c>
      <c r="O44" s="27">
        <f>SUM(L44-M44-1)</f>
        <v>18</v>
      </c>
      <c r="P44" s="23">
        <v>1</v>
      </c>
      <c r="Q44" s="23">
        <v>1</v>
      </c>
      <c r="R44" s="42">
        <v>10</v>
      </c>
      <c r="S44" s="42">
        <v>0</v>
      </c>
      <c r="T44" s="42">
        <v>8</v>
      </c>
      <c r="U44" s="42">
        <v>0</v>
      </c>
      <c r="V44" s="37"/>
      <c r="W44" s="42">
        <v>5</v>
      </c>
      <c r="X44" s="49"/>
      <c r="Y44" s="23" t="s">
        <v>12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23" t="s">
        <v>13</v>
      </c>
      <c r="B45" s="42"/>
      <c r="C45" s="42"/>
      <c r="D45" s="42"/>
      <c r="E45" s="42"/>
      <c r="F45" s="42"/>
      <c r="G45" s="42"/>
      <c r="H45" s="42"/>
      <c r="I45" s="42"/>
      <c r="J45" s="42" t="s">
        <v>70</v>
      </c>
      <c r="K45" s="42" t="s">
        <v>3</v>
      </c>
      <c r="L45" s="42">
        <v>41</v>
      </c>
      <c r="M45" s="42">
        <v>11</v>
      </c>
      <c r="N45" s="42">
        <v>5</v>
      </c>
      <c r="O45" s="27">
        <f>SUM(L45-M45-1)</f>
        <v>29</v>
      </c>
      <c r="P45" s="37"/>
      <c r="Q45" s="23">
        <v>-5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5</v>
      </c>
      <c r="X45" s="49"/>
      <c r="Y45" s="23" t="s">
        <v>13</v>
      </c>
      <c r="Z45" s="51">
        <v>1</v>
      </c>
      <c r="AA45" s="51">
        <v>1</v>
      </c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3"/>
      <c r="AK45" s="42"/>
      <c r="AL45" s="42"/>
    </row>
    <row r="46" spans="1:39">
      <c r="A46" s="23" t="s">
        <v>14</v>
      </c>
      <c r="B46" s="42"/>
      <c r="C46" s="42"/>
      <c r="D46" s="42"/>
      <c r="E46" s="42"/>
      <c r="F46" s="42"/>
      <c r="G46" s="42"/>
      <c r="H46" s="42"/>
      <c r="I46" s="42"/>
      <c r="J46" s="42" t="s">
        <v>71</v>
      </c>
      <c r="K46" s="42" t="s">
        <v>2</v>
      </c>
      <c r="L46" s="42">
        <v>48</v>
      </c>
      <c r="M46" s="42">
        <v>12</v>
      </c>
      <c r="N46" s="42">
        <v>7</v>
      </c>
      <c r="O46" s="27">
        <f>SUM(L46-M46-1)</f>
        <v>35</v>
      </c>
      <c r="P46" s="37"/>
      <c r="Q46" s="23">
        <v>-15</v>
      </c>
      <c r="R46" s="42">
        <v>50</v>
      </c>
      <c r="S46" s="42">
        <v>0</v>
      </c>
      <c r="T46" s="42">
        <v>21</v>
      </c>
      <c r="U46" s="42">
        <v>0</v>
      </c>
      <c r="V46" s="37"/>
      <c r="W46" s="42">
        <v>4</v>
      </c>
      <c r="X46" s="49"/>
      <c r="Y46" s="23" t="s">
        <v>14</v>
      </c>
      <c r="Z46" s="51"/>
      <c r="AA46" s="51"/>
      <c r="AB46" s="51"/>
      <c r="AC46" s="51">
        <v>1</v>
      </c>
      <c r="AD46" s="51">
        <v>1</v>
      </c>
      <c r="AE46" s="51"/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10</v>
      </c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4</v>
      </c>
      <c r="L48" s="37"/>
      <c r="M48" s="42">
        <v>4</v>
      </c>
      <c r="N48" s="42">
        <v>6</v>
      </c>
      <c r="O48" s="37"/>
      <c r="P48" s="37"/>
      <c r="Q48" s="37"/>
      <c r="R48" s="42">
        <v>10</v>
      </c>
      <c r="S48" s="42">
        <v>0</v>
      </c>
      <c r="T48" s="42">
        <v>10</v>
      </c>
      <c r="U48" s="42">
        <v>0</v>
      </c>
      <c r="V48" s="37"/>
      <c r="W48" s="42">
        <v>1</v>
      </c>
      <c r="X48" s="49"/>
      <c r="Y48" s="23" t="s">
        <v>12</v>
      </c>
      <c r="Z48" s="51"/>
      <c r="AA48" s="51"/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4</v>
      </c>
      <c r="L49" s="37"/>
      <c r="M49" s="42">
        <v>7</v>
      </c>
      <c r="N49" s="42">
        <v>5</v>
      </c>
      <c r="O49" s="37"/>
      <c r="P49" s="37"/>
      <c r="Q49" s="37"/>
      <c r="R49" s="42">
        <v>20</v>
      </c>
      <c r="S49" s="42">
        <v>0</v>
      </c>
      <c r="T49" s="42">
        <v>12</v>
      </c>
      <c r="U49" s="42">
        <v>0</v>
      </c>
      <c r="V49" s="37"/>
      <c r="W49" s="42">
        <v>1</v>
      </c>
      <c r="X49" s="49"/>
      <c r="Y49" s="23" t="s">
        <v>13</v>
      </c>
      <c r="Z49" s="51"/>
      <c r="AA49" s="51"/>
      <c r="AB49" s="51"/>
      <c r="AC49" s="51"/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4</v>
      </c>
      <c r="L50" s="37"/>
      <c r="M50" s="42">
        <v>12</v>
      </c>
      <c r="N50" s="42">
        <v>5</v>
      </c>
      <c r="O50" s="37"/>
      <c r="P50" s="37"/>
      <c r="Q50" s="37"/>
      <c r="R50" s="42">
        <v>30</v>
      </c>
      <c r="S50" s="42">
        <v>0</v>
      </c>
      <c r="T50" s="42">
        <v>20</v>
      </c>
      <c r="U50" s="42">
        <v>0</v>
      </c>
      <c r="V50" s="37"/>
      <c r="W50" s="42">
        <v>1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/>
      <c r="AF50" s="51"/>
      <c r="AG50" s="51"/>
      <c r="AH50" s="51"/>
      <c r="AI50" s="51"/>
      <c r="AJ50" s="53"/>
      <c r="AK50" s="42"/>
      <c r="AL50" s="42"/>
    </row>
    <row r="51" spans="1:39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11</v>
      </c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41"/>
      <c r="AK51" s="35"/>
      <c r="AL51" s="35"/>
      <c r="AM51" s="35"/>
    </row>
    <row r="52" spans="1:39">
      <c r="A52" s="23" t="s">
        <v>350</v>
      </c>
      <c r="B52" s="42"/>
      <c r="C52" s="42"/>
      <c r="D52" s="42"/>
      <c r="E52" s="27"/>
      <c r="F52" s="27"/>
      <c r="G52" s="27"/>
      <c r="H52" s="27"/>
      <c r="I52" s="27"/>
      <c r="J52" s="42" t="s">
        <v>1</v>
      </c>
      <c r="K52" s="42" t="s">
        <v>2</v>
      </c>
      <c r="L52" s="42">
        <v>32</v>
      </c>
      <c r="M52" s="42">
        <v>9</v>
      </c>
      <c r="N52" s="42">
        <v>3</v>
      </c>
      <c r="O52" s="27">
        <f>SUM(L52-M52-1)</f>
        <v>22</v>
      </c>
      <c r="P52" s="23">
        <v>-1</v>
      </c>
      <c r="Q52" s="23">
        <v>-9</v>
      </c>
      <c r="R52" s="42">
        <v>80</v>
      </c>
      <c r="S52" s="42">
        <v>10</v>
      </c>
      <c r="T52" s="42">
        <v>24</v>
      </c>
      <c r="U52" s="42">
        <v>110</v>
      </c>
      <c r="V52" s="37"/>
      <c r="W52" s="42">
        <v>6</v>
      </c>
      <c r="X52" s="49"/>
      <c r="Y52" s="23" t="s">
        <v>350</v>
      </c>
      <c r="Z52" s="51">
        <v>1</v>
      </c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9">
      <c r="A53" s="23" t="s">
        <v>350</v>
      </c>
      <c r="B53" s="42"/>
      <c r="C53" s="42"/>
      <c r="D53" s="42"/>
      <c r="E53" s="27"/>
      <c r="F53" s="27"/>
      <c r="G53" s="27"/>
      <c r="H53" s="27"/>
      <c r="I53" s="27"/>
      <c r="J53" s="42" t="s">
        <v>70</v>
      </c>
      <c r="K53" s="42" t="s">
        <v>2</v>
      </c>
      <c r="L53" s="42">
        <v>34</v>
      </c>
      <c r="M53" s="42">
        <v>11</v>
      </c>
      <c r="N53" s="42">
        <v>3</v>
      </c>
      <c r="O53" s="27">
        <f>SUM(L53-M53-1)</f>
        <v>22</v>
      </c>
      <c r="P53" s="23">
        <v>-1</v>
      </c>
      <c r="Q53" s="23">
        <v>-9</v>
      </c>
      <c r="R53" s="42">
        <v>90</v>
      </c>
      <c r="S53" s="42">
        <v>10</v>
      </c>
      <c r="T53" s="42">
        <v>26</v>
      </c>
      <c r="U53" s="42">
        <v>160</v>
      </c>
      <c r="V53" s="37"/>
      <c r="W53" s="42">
        <v>6</v>
      </c>
      <c r="X53" s="49"/>
      <c r="Y53" s="23" t="s">
        <v>350</v>
      </c>
      <c r="Z53" s="51">
        <v>1</v>
      </c>
      <c r="AA53" s="51"/>
      <c r="AB53" s="51"/>
      <c r="AC53" s="51"/>
      <c r="AD53" s="51">
        <v>1</v>
      </c>
      <c r="AE53" s="51"/>
      <c r="AF53" s="51"/>
      <c r="AG53" s="51"/>
      <c r="AH53" s="51"/>
      <c r="AI53" s="51"/>
    </row>
    <row r="54" spans="1:39">
      <c r="A54" s="23" t="s">
        <v>350</v>
      </c>
      <c r="B54" s="42"/>
      <c r="C54" s="42"/>
      <c r="D54" s="42"/>
      <c r="E54" s="27"/>
      <c r="F54" s="27"/>
      <c r="G54" s="27"/>
      <c r="H54" s="27"/>
      <c r="I54" s="27"/>
      <c r="J54" s="42" t="s">
        <v>71</v>
      </c>
      <c r="K54" s="42" t="s">
        <v>2</v>
      </c>
      <c r="L54" s="42">
        <v>36</v>
      </c>
      <c r="M54" s="42">
        <v>14</v>
      </c>
      <c r="N54" s="42">
        <v>3</v>
      </c>
      <c r="O54" s="27">
        <f>SUM(L54-M54-1)</f>
        <v>21</v>
      </c>
      <c r="P54" s="37"/>
      <c r="Q54" s="23">
        <v>-8</v>
      </c>
      <c r="R54" s="42">
        <v>100</v>
      </c>
      <c r="S54" s="42">
        <v>10</v>
      </c>
      <c r="T54" s="42">
        <v>26</v>
      </c>
      <c r="U54" s="42">
        <v>160</v>
      </c>
      <c r="V54" s="37"/>
      <c r="W54" s="42">
        <v>6</v>
      </c>
      <c r="X54" s="49"/>
      <c r="Y54" s="23" t="s">
        <v>350</v>
      </c>
      <c r="Z54" s="51"/>
      <c r="AA54" s="51"/>
      <c r="AB54" s="51"/>
      <c r="AC54" s="51">
        <v>1</v>
      </c>
      <c r="AD54" s="51">
        <v>1</v>
      </c>
      <c r="AE54" s="51"/>
      <c r="AF54" s="51"/>
      <c r="AG54" s="51"/>
      <c r="AH54" s="51"/>
      <c r="AI54" s="51"/>
    </row>
    <row r="55" spans="1:39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41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35"/>
      <c r="AL55" s="35"/>
      <c r="AM55" s="35"/>
    </row>
    <row r="56" spans="1:39">
      <c r="A56" s="23" t="s">
        <v>162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4</v>
      </c>
      <c r="L56" s="42">
        <v>51</v>
      </c>
      <c r="M56" s="42">
        <v>19</v>
      </c>
      <c r="N56" s="42">
        <v>13</v>
      </c>
      <c r="O56" s="27">
        <f>SUM(L56-M56-1)</f>
        <v>31</v>
      </c>
      <c r="P56" s="37"/>
      <c r="Q56" s="23">
        <v>-23</v>
      </c>
      <c r="R56" s="42">
        <v>70</v>
      </c>
      <c r="S56" s="42">
        <v>10</v>
      </c>
      <c r="T56" s="42">
        <v>20</v>
      </c>
      <c r="U56" s="42">
        <v>100</v>
      </c>
      <c r="V56" s="37"/>
      <c r="W56" s="42">
        <v>5</v>
      </c>
      <c r="X56" s="49"/>
      <c r="Y56" s="23" t="s">
        <v>162</v>
      </c>
      <c r="Z56" s="51"/>
      <c r="AA56" s="51"/>
      <c r="AB56" s="51"/>
      <c r="AC56" s="51">
        <v>1</v>
      </c>
      <c r="AD56" s="51">
        <v>1</v>
      </c>
      <c r="AE56" s="51"/>
      <c r="AF56" s="51"/>
      <c r="AG56" s="51"/>
      <c r="AH56" s="51"/>
      <c r="AI56" s="42">
        <v>2</v>
      </c>
      <c r="AJ56" s="53"/>
      <c r="AK56" s="42"/>
      <c r="AL56" s="42"/>
      <c r="AM56" s="39" t="s">
        <v>171</v>
      </c>
    </row>
    <row r="57" spans="1:39">
      <c r="A57" s="23" t="s">
        <v>162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4</v>
      </c>
      <c r="L57" s="42">
        <v>54</v>
      </c>
      <c r="M57" s="42">
        <v>22</v>
      </c>
      <c r="N57" s="42">
        <v>13</v>
      </c>
      <c r="O57" s="27">
        <f>SUM(L57-M57-1)</f>
        <v>31</v>
      </c>
      <c r="P57" s="37"/>
      <c r="Q57" s="23">
        <v>-18</v>
      </c>
      <c r="R57" s="42">
        <v>80</v>
      </c>
      <c r="S57" s="42">
        <v>10</v>
      </c>
      <c r="T57" s="42">
        <v>20</v>
      </c>
      <c r="U57" s="42">
        <v>140</v>
      </c>
      <c r="V57" s="37"/>
      <c r="W57" s="42">
        <v>5</v>
      </c>
      <c r="X57" s="49"/>
      <c r="Y57" s="23" t="s">
        <v>162</v>
      </c>
      <c r="Z57" s="51"/>
      <c r="AA57" s="51"/>
      <c r="AB57" s="51"/>
      <c r="AC57" s="51">
        <v>1</v>
      </c>
      <c r="AD57" s="51">
        <v>1</v>
      </c>
      <c r="AE57" s="51"/>
      <c r="AF57" s="51"/>
      <c r="AG57" s="51"/>
      <c r="AH57" s="51"/>
      <c r="AI57" s="42">
        <v>2</v>
      </c>
      <c r="AJ57" s="53"/>
      <c r="AK57" s="42"/>
      <c r="AL57" s="42"/>
      <c r="AM57" s="39" t="s">
        <v>170</v>
      </c>
    </row>
    <row r="58" spans="1:39">
      <c r="A58" s="23" t="s">
        <v>162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4</v>
      </c>
      <c r="L58" s="42">
        <v>57</v>
      </c>
      <c r="M58" s="42">
        <v>25</v>
      </c>
      <c r="N58" s="42">
        <v>13</v>
      </c>
      <c r="O58" s="27">
        <f>SUM(L58-M58-1)</f>
        <v>31</v>
      </c>
      <c r="P58" s="37"/>
      <c r="Q58" s="23">
        <v>-13</v>
      </c>
      <c r="R58" s="42">
        <v>90</v>
      </c>
      <c r="S58" s="42">
        <v>10</v>
      </c>
      <c r="T58" s="42">
        <v>20</v>
      </c>
      <c r="U58" s="42">
        <v>180</v>
      </c>
      <c r="V58" s="37"/>
      <c r="W58" s="42">
        <v>5</v>
      </c>
      <c r="X58" s="49"/>
      <c r="Y58" s="23" t="s">
        <v>162</v>
      </c>
      <c r="Z58" s="51"/>
      <c r="AA58" s="51"/>
      <c r="AB58" s="51"/>
      <c r="AC58" s="51">
        <v>11</v>
      </c>
      <c r="AD58" s="51">
        <v>1</v>
      </c>
      <c r="AE58" s="51"/>
      <c r="AF58" s="51"/>
      <c r="AG58" s="51"/>
      <c r="AH58" s="51"/>
      <c r="AI58" s="42">
        <v>2</v>
      </c>
      <c r="AJ58" s="53"/>
      <c r="AK58" s="42"/>
      <c r="AL58" s="42"/>
      <c r="AM58" s="39" t="s">
        <v>169</v>
      </c>
    </row>
    <row r="59" spans="1:39">
      <c r="A59" s="23" t="s">
        <v>168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4</v>
      </c>
      <c r="L59" s="37"/>
      <c r="M59" s="37"/>
      <c r="N59" s="37"/>
      <c r="O59" s="37"/>
      <c r="P59" s="37"/>
      <c r="Q59" s="37"/>
      <c r="R59" s="42">
        <v>60</v>
      </c>
      <c r="S59" s="42">
        <v>10</v>
      </c>
      <c r="T59" s="42">
        <v>20</v>
      </c>
      <c r="U59" s="42">
        <v>0</v>
      </c>
      <c r="V59" s="37"/>
      <c r="W59" s="42">
        <v>4</v>
      </c>
      <c r="X59" s="49"/>
      <c r="Y59" s="23" t="s">
        <v>168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3"/>
      <c r="AK59" s="42"/>
      <c r="AL59" s="42"/>
    </row>
    <row r="60" spans="1:39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35"/>
      <c r="AL60" s="35"/>
      <c r="AM60" s="35"/>
    </row>
    <row r="61" spans="1:39">
      <c r="A61" s="23" t="s">
        <v>351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29</v>
      </c>
      <c r="M61" s="42">
        <v>3</v>
      </c>
      <c r="N61" s="42">
        <v>6</v>
      </c>
      <c r="O61" s="27">
        <f>SUM(L61-M61-1)</f>
        <v>25</v>
      </c>
      <c r="P61" s="23">
        <v>-1</v>
      </c>
      <c r="Q61" s="23">
        <v>-17</v>
      </c>
      <c r="R61" s="42">
        <v>50</v>
      </c>
      <c r="S61" s="42">
        <v>10</v>
      </c>
      <c r="T61" s="42">
        <v>10</v>
      </c>
      <c r="U61" s="42">
        <v>100</v>
      </c>
      <c r="V61" s="37"/>
      <c r="W61" s="42">
        <v>7</v>
      </c>
      <c r="X61" s="49"/>
      <c r="Y61" s="23" t="s">
        <v>351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3"/>
      <c r="AK61" s="42"/>
      <c r="AL61" s="42"/>
      <c r="AM61" s="39" t="s">
        <v>172</v>
      </c>
    </row>
    <row r="62" spans="1:39">
      <c r="A62" s="23" t="s">
        <v>351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29</v>
      </c>
      <c r="M62" s="42">
        <v>3</v>
      </c>
      <c r="N62" s="42">
        <v>6</v>
      </c>
      <c r="O62" s="27">
        <f>SUM(L62-M62-1)</f>
        <v>25</v>
      </c>
      <c r="P62" s="23">
        <v>-1</v>
      </c>
      <c r="Q62" s="23">
        <v>-17</v>
      </c>
      <c r="R62" s="42">
        <v>50</v>
      </c>
      <c r="S62" s="42">
        <v>10</v>
      </c>
      <c r="T62" s="42">
        <v>10</v>
      </c>
      <c r="U62" s="42">
        <v>100</v>
      </c>
      <c r="V62" s="37"/>
      <c r="W62" s="42">
        <v>7</v>
      </c>
      <c r="X62" s="49"/>
      <c r="Y62" s="23" t="s">
        <v>351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3"/>
      <c r="AK62" s="42"/>
      <c r="AL62" s="42"/>
      <c r="AM62" s="39" t="s">
        <v>172</v>
      </c>
    </row>
    <row r="63" spans="1:39">
      <c r="A63" s="23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29</v>
      </c>
      <c r="M63" s="42">
        <v>3</v>
      </c>
      <c r="N63" s="42">
        <v>6</v>
      </c>
      <c r="O63" s="27">
        <f>SUM(L63-M63-1)</f>
        <v>25</v>
      </c>
      <c r="P63" s="23">
        <v>-1</v>
      </c>
      <c r="Q63" s="23">
        <v>-17</v>
      </c>
      <c r="R63" s="42">
        <v>50</v>
      </c>
      <c r="S63" s="42">
        <v>10</v>
      </c>
      <c r="T63" s="42">
        <v>10</v>
      </c>
      <c r="U63" s="42">
        <v>100</v>
      </c>
      <c r="V63" s="37"/>
      <c r="W63" s="42">
        <v>7</v>
      </c>
      <c r="X63" s="49"/>
      <c r="Y63" s="23" t="s">
        <v>351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3"/>
      <c r="AK63" s="42"/>
      <c r="AL63" s="42"/>
      <c r="AM63" s="39" t="s">
        <v>172</v>
      </c>
    </row>
    <row r="64" spans="1:39">
      <c r="A64" s="23" t="s">
        <v>168</v>
      </c>
      <c r="B64" s="42"/>
      <c r="C64" s="42"/>
      <c r="D64" s="42"/>
      <c r="E64" s="27"/>
      <c r="F64" s="27"/>
      <c r="G64" s="27"/>
      <c r="H64" s="27"/>
      <c r="I64" s="27"/>
      <c r="J64" s="42" t="s">
        <v>135</v>
      </c>
      <c r="K64" s="42" t="s">
        <v>2</v>
      </c>
      <c r="L64" s="42">
        <v>36</v>
      </c>
      <c r="M64" s="42">
        <v>5</v>
      </c>
      <c r="N64" s="42">
        <v>4</v>
      </c>
      <c r="O64" s="27">
        <f>SUM(L64-M64-1)</f>
        <v>30</v>
      </c>
      <c r="P64" s="37"/>
      <c r="Q64" s="23">
        <v>-22</v>
      </c>
      <c r="R64" s="42">
        <v>80</v>
      </c>
      <c r="S64" s="42">
        <v>10</v>
      </c>
      <c r="T64" s="42">
        <v>20</v>
      </c>
      <c r="U64" s="42">
        <v>0</v>
      </c>
      <c r="V64" s="37"/>
      <c r="W64" s="42">
        <v>5</v>
      </c>
      <c r="X64" s="49"/>
      <c r="Y64" s="23" t="s">
        <v>168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  <c r="AJ64" s="53"/>
      <c r="AK64" s="42"/>
      <c r="AL64" s="42"/>
    </row>
    <row r="65" spans="1:39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35" t="s">
        <v>34</v>
      </c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352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 t="s">
        <v>6</v>
      </c>
      <c r="L66" s="42">
        <v>34</v>
      </c>
      <c r="M66" s="42">
        <v>7</v>
      </c>
      <c r="N66" s="42">
        <v>7</v>
      </c>
      <c r="O66" s="27">
        <f>SUM(L66-M66-1)</f>
        <v>26</v>
      </c>
      <c r="P66" s="23">
        <v>7</v>
      </c>
      <c r="Q66" s="23">
        <v>-12</v>
      </c>
      <c r="R66" s="42">
        <v>90</v>
      </c>
      <c r="S66" s="42">
        <v>10</v>
      </c>
      <c r="T66" s="42">
        <v>36</v>
      </c>
      <c r="U66" s="42">
        <v>-500</v>
      </c>
      <c r="V66" s="37"/>
      <c r="W66" s="42">
        <v>6</v>
      </c>
      <c r="X66" s="49"/>
      <c r="Y66" s="23" t="s">
        <v>352</v>
      </c>
      <c r="Z66" s="51"/>
      <c r="AA66" s="51"/>
      <c r="AB66" s="51"/>
      <c r="AC66" s="51"/>
      <c r="AD66" s="51">
        <v>1</v>
      </c>
      <c r="AE66" s="51"/>
      <c r="AF66" s="51"/>
      <c r="AG66" s="51"/>
      <c r="AH66" s="51"/>
      <c r="AI66" s="51"/>
      <c r="AJ66" s="53"/>
      <c r="AK66" s="42"/>
      <c r="AL66" s="42"/>
    </row>
    <row r="67" spans="1:39">
      <c r="A67" s="23" t="s">
        <v>162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 t="s">
        <v>4</v>
      </c>
      <c r="L67" s="42">
        <v>54</v>
      </c>
      <c r="M67" s="42">
        <v>12</v>
      </c>
      <c r="N67" s="42">
        <v>13</v>
      </c>
      <c r="O67" s="27">
        <f>SUM(L67-M67-1)</f>
        <v>41</v>
      </c>
      <c r="P67" s="37"/>
      <c r="Q67" s="23">
        <v>-11</v>
      </c>
      <c r="R67" s="42">
        <v>80</v>
      </c>
      <c r="S67" s="42">
        <v>10</v>
      </c>
      <c r="T67" s="42">
        <v>20</v>
      </c>
      <c r="U67" s="42">
        <v>-500</v>
      </c>
      <c r="V67" s="37"/>
      <c r="W67" s="42">
        <v>5</v>
      </c>
      <c r="X67" s="49"/>
      <c r="Y67" s="23" t="s">
        <v>162</v>
      </c>
      <c r="Z67" s="51"/>
      <c r="AA67" s="51"/>
      <c r="AB67" s="51"/>
      <c r="AC67" s="51">
        <v>1</v>
      </c>
      <c r="AD67" s="51">
        <v>1</v>
      </c>
      <c r="AE67" s="51"/>
      <c r="AF67" s="51"/>
      <c r="AG67" s="51"/>
      <c r="AH67" s="51"/>
      <c r="AI67" s="42">
        <v>2</v>
      </c>
      <c r="AJ67" s="63" t="s">
        <v>96</v>
      </c>
      <c r="AK67" s="42">
        <v>8</v>
      </c>
      <c r="AL67" s="42">
        <v>13</v>
      </c>
    </row>
    <row r="68" spans="1:39">
      <c r="A68" s="5" t="s">
        <v>168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115</v>
      </c>
      <c r="L68" s="37"/>
      <c r="M68" s="37"/>
      <c r="N68" s="37"/>
      <c r="O68" s="37"/>
      <c r="P68" s="37"/>
      <c r="Q68" s="37"/>
      <c r="R68" s="42">
        <v>60</v>
      </c>
      <c r="S68" s="42">
        <v>10</v>
      </c>
      <c r="T68" s="42">
        <v>20</v>
      </c>
      <c r="U68" s="42">
        <v>-500</v>
      </c>
      <c r="V68" s="37"/>
      <c r="W68" s="42">
        <v>4</v>
      </c>
      <c r="X68" s="49"/>
      <c r="Y68" s="5" t="s">
        <v>168</v>
      </c>
      <c r="Z68" s="51"/>
      <c r="AA68" s="51"/>
      <c r="AB68" s="51"/>
      <c r="AC68" s="51">
        <v>1</v>
      </c>
      <c r="AD68" s="51">
        <v>1</v>
      </c>
      <c r="AE68" s="51"/>
      <c r="AF68" s="51"/>
      <c r="AG68" s="51"/>
      <c r="AH68" s="51"/>
      <c r="AI68" s="42"/>
      <c r="AJ68" s="42"/>
      <c r="AK68" s="42"/>
      <c r="AL68" s="42"/>
    </row>
    <row r="69" spans="1:39">
      <c r="A69" s="23" t="s">
        <v>353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7</v>
      </c>
      <c r="L69" s="42">
        <v>45</v>
      </c>
      <c r="M69" s="42">
        <v>3</v>
      </c>
      <c r="N69" s="42">
        <v>6</v>
      </c>
      <c r="O69" s="27">
        <f>SUM(L69-M69-1)</f>
        <v>41</v>
      </c>
      <c r="P69" s="37"/>
      <c r="Q69" s="23">
        <v>-21</v>
      </c>
      <c r="R69" s="42">
        <v>75</v>
      </c>
      <c r="S69" s="42">
        <v>15</v>
      </c>
      <c r="T69" s="42">
        <v>18</v>
      </c>
      <c r="U69" s="42">
        <v>-500</v>
      </c>
      <c r="V69" s="37"/>
      <c r="W69" s="42">
        <v>0</v>
      </c>
      <c r="X69" s="49"/>
      <c r="Y69" s="23" t="s">
        <v>353</v>
      </c>
      <c r="Z69" s="51"/>
      <c r="AA69" s="51"/>
      <c r="AB69" s="51"/>
      <c r="AC69" s="51">
        <v>1</v>
      </c>
      <c r="AD69" s="51">
        <v>1</v>
      </c>
      <c r="AE69" s="51"/>
      <c r="AF69" s="51"/>
      <c r="AG69" s="51"/>
      <c r="AH69" s="51"/>
      <c r="AI69" s="51"/>
      <c r="AJ69" s="53"/>
      <c r="AK69" s="42"/>
      <c r="AL69" s="42"/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41"/>
      <c r="AH70" s="41"/>
      <c r="AI70" s="41"/>
      <c r="AJ70" s="41"/>
      <c r="AK70" s="35"/>
      <c r="AL70" s="35"/>
      <c r="AM70" s="35"/>
    </row>
    <row r="71" spans="1:39">
      <c r="A71" s="40" t="s">
        <v>354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42" t="s">
        <v>2</v>
      </c>
      <c r="L71" s="42">
        <v>71</v>
      </c>
      <c r="M71" s="42">
        <v>23</v>
      </c>
      <c r="N71" s="42">
        <v>4</v>
      </c>
      <c r="O71" s="27">
        <f>SUM(L71-M71-1)</f>
        <v>47</v>
      </c>
      <c r="P71" s="37"/>
      <c r="Q71" s="23">
        <v>-28</v>
      </c>
      <c r="R71" s="42">
        <v>250</v>
      </c>
      <c r="S71" s="42">
        <v>60</v>
      </c>
      <c r="T71" s="33">
        <v>30</v>
      </c>
      <c r="U71" s="33">
        <v>-1000</v>
      </c>
      <c r="V71" s="37"/>
      <c r="W71" s="42">
        <v>7</v>
      </c>
      <c r="X71" s="49"/>
      <c r="Y71" s="40" t="s">
        <v>354</v>
      </c>
      <c r="Z71" s="51"/>
      <c r="AA71" s="51"/>
      <c r="AB71" s="51"/>
      <c r="AC71" s="51">
        <v>1</v>
      </c>
      <c r="AD71" s="51">
        <v>1</v>
      </c>
      <c r="AE71" s="51"/>
      <c r="AF71" s="51"/>
      <c r="AG71" s="51"/>
      <c r="AH71" s="51"/>
      <c r="AI71" s="51"/>
      <c r="AJ71" s="53"/>
      <c r="AK71" s="42"/>
      <c r="AL71" s="42"/>
    </row>
    <row r="72" spans="1:39">
      <c r="A72" s="4" t="s">
        <v>355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74</v>
      </c>
      <c r="L72" s="37"/>
      <c r="M72" s="42">
        <v>11</v>
      </c>
      <c r="N72" s="42">
        <v>9</v>
      </c>
      <c r="O72" s="37"/>
      <c r="P72" s="37"/>
      <c r="Q72" s="37"/>
      <c r="R72" s="42">
        <v>300</v>
      </c>
      <c r="S72" s="42">
        <v>0</v>
      </c>
      <c r="T72" s="33">
        <v>90</v>
      </c>
      <c r="U72" s="33">
        <v>-1000</v>
      </c>
      <c r="V72" s="37"/>
      <c r="W72" s="42">
        <v>7</v>
      </c>
      <c r="X72" s="49"/>
      <c r="Y72" s="4" t="s">
        <v>355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60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0" t="s">
        <v>51</v>
      </c>
      <c r="L75" s="60" t="s">
        <v>52</v>
      </c>
      <c r="M75" s="60" t="s">
        <v>53</v>
      </c>
      <c r="N75" s="60" t="s">
        <v>54</v>
      </c>
      <c r="O75" s="81" t="s">
        <v>546</v>
      </c>
      <c r="P75" s="60" t="s">
        <v>64</v>
      </c>
      <c r="Q75" s="60" t="s">
        <v>63</v>
      </c>
      <c r="R75" s="60" t="s">
        <v>57</v>
      </c>
      <c r="S75" s="60" t="s">
        <v>58</v>
      </c>
      <c r="T75" s="60" t="s">
        <v>65</v>
      </c>
      <c r="U75" s="60" t="s">
        <v>83</v>
      </c>
      <c r="V75" s="60" t="s">
        <v>59</v>
      </c>
      <c r="W75" s="60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493</v>
      </c>
      <c r="AC75" s="79" t="s">
        <v>496</v>
      </c>
      <c r="AD75" s="79" t="s">
        <v>497</v>
      </c>
      <c r="AE75" s="79" t="s">
        <v>489</v>
      </c>
      <c r="AF75" s="79" t="s">
        <v>491</v>
      </c>
      <c r="AG75" s="79" t="s">
        <v>498</v>
      </c>
      <c r="AH75" s="79" t="s">
        <v>499</v>
      </c>
      <c r="AI75" s="79" t="s">
        <v>500</v>
      </c>
      <c r="AJ75" s="60" t="s">
        <v>86</v>
      </c>
      <c r="AK75" s="60" t="s">
        <v>89</v>
      </c>
      <c r="AL75" s="60" t="s">
        <v>90</v>
      </c>
      <c r="AM75" s="60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22</v>
      </c>
      <c r="M77" s="42">
        <v>3</v>
      </c>
      <c r="N77" s="42">
        <v>3</v>
      </c>
      <c r="O77" s="27">
        <f>SUM(L77-M77-1)</f>
        <v>18</v>
      </c>
      <c r="P77" s="23">
        <v>2</v>
      </c>
      <c r="Q77" s="23">
        <v>1</v>
      </c>
      <c r="R77" s="42">
        <v>20</v>
      </c>
      <c r="S77" s="42">
        <v>0</v>
      </c>
      <c r="T77" s="42">
        <v>10</v>
      </c>
      <c r="U77" s="42">
        <v>0</v>
      </c>
      <c r="V77" s="42">
        <v>10</v>
      </c>
      <c r="W77" s="42">
        <v>5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34</v>
      </c>
      <c r="M78" s="42">
        <v>10</v>
      </c>
      <c r="N78" s="42">
        <v>3</v>
      </c>
      <c r="O78" s="27">
        <f>SUM(L78-M78-1)</f>
        <v>23</v>
      </c>
      <c r="P78" s="23">
        <v>2</v>
      </c>
      <c r="Q78" s="23">
        <v>0</v>
      </c>
      <c r="R78" s="42">
        <v>30</v>
      </c>
      <c r="S78" s="42">
        <v>0</v>
      </c>
      <c r="T78" s="42">
        <v>15</v>
      </c>
      <c r="U78" s="42">
        <v>0</v>
      </c>
      <c r="V78" s="42">
        <v>15</v>
      </c>
      <c r="W78" s="42">
        <v>5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6</v>
      </c>
      <c r="L79" s="42">
        <v>61</v>
      </c>
      <c r="M79" s="42">
        <v>19</v>
      </c>
      <c r="N79" s="42">
        <v>16</v>
      </c>
      <c r="O79" s="27">
        <f>SUM(L79-M79-1)</f>
        <v>41</v>
      </c>
      <c r="P79" s="23">
        <v>-3</v>
      </c>
      <c r="Q79" s="23">
        <v>-9</v>
      </c>
      <c r="R79" s="42">
        <v>50</v>
      </c>
      <c r="S79" s="42">
        <v>10</v>
      </c>
      <c r="T79" s="42">
        <v>20</v>
      </c>
      <c r="U79" s="42">
        <v>0</v>
      </c>
      <c r="V79" s="42">
        <v>6</v>
      </c>
      <c r="W79" s="42">
        <v>3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26</v>
      </c>
      <c r="M80" s="42">
        <v>2</v>
      </c>
      <c r="N80" s="42">
        <v>1</v>
      </c>
      <c r="O80" s="27">
        <f>SUM(L80-M80-1)</f>
        <v>23</v>
      </c>
      <c r="P80" s="37"/>
      <c r="Q80" s="37"/>
      <c r="R80" s="42">
        <v>100</v>
      </c>
      <c r="S80" s="42">
        <v>0</v>
      </c>
      <c r="T80" s="42">
        <v>0</v>
      </c>
      <c r="U80" s="42">
        <v>250</v>
      </c>
      <c r="V80" s="42">
        <v>5</v>
      </c>
      <c r="W80" s="42">
        <v>1</v>
      </c>
      <c r="X80" s="49"/>
      <c r="Y80" s="23" t="s">
        <v>5</v>
      </c>
      <c r="Z80" s="51"/>
      <c r="AA80" s="51"/>
      <c r="AB80" s="51"/>
      <c r="AC80" s="51">
        <v>1</v>
      </c>
      <c r="AD80" s="51">
        <v>1</v>
      </c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24</v>
      </c>
      <c r="M82" s="42">
        <v>5</v>
      </c>
      <c r="N82" s="42">
        <v>2</v>
      </c>
      <c r="O82" s="27">
        <f>SUM(L82-M82-1)</f>
        <v>18</v>
      </c>
      <c r="P82" s="23">
        <v>1</v>
      </c>
      <c r="Q82" s="23">
        <v>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35</v>
      </c>
      <c r="M83" s="42">
        <v>11</v>
      </c>
      <c r="N83" s="42">
        <v>5</v>
      </c>
      <c r="O83" s="27">
        <f>SUM(L83-M83-1)</f>
        <v>23</v>
      </c>
      <c r="P83" s="23">
        <v>2</v>
      </c>
      <c r="Q83" s="23">
        <v>-4</v>
      </c>
      <c r="R83" s="42">
        <v>30</v>
      </c>
      <c r="S83" s="42">
        <v>0</v>
      </c>
      <c r="T83" s="42">
        <v>14</v>
      </c>
      <c r="U83" s="42">
        <v>0</v>
      </c>
      <c r="V83" s="42">
        <v>14</v>
      </c>
      <c r="W83" s="42">
        <v>4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42</v>
      </c>
      <c r="M84" s="42">
        <v>18</v>
      </c>
      <c r="N84" s="42">
        <v>4</v>
      </c>
      <c r="O84" s="27">
        <f>SUM(L84-M84-1)</f>
        <v>23</v>
      </c>
      <c r="P84" s="37"/>
      <c r="Q84" s="23">
        <v>-9</v>
      </c>
      <c r="R84" s="42">
        <v>40</v>
      </c>
      <c r="S84" s="42">
        <v>10</v>
      </c>
      <c r="T84" s="42">
        <v>14</v>
      </c>
      <c r="U84" s="42">
        <v>0</v>
      </c>
      <c r="V84" s="42">
        <v>14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>
        <v>1</v>
      </c>
      <c r="AD84" s="51">
        <v>1</v>
      </c>
      <c r="AE84" s="51"/>
      <c r="AF84" s="51"/>
      <c r="AG84" s="51"/>
      <c r="AH84" s="51">
        <v>1</v>
      </c>
      <c r="AI84" s="51"/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4</v>
      </c>
      <c r="N86" s="42">
        <v>6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5</v>
      </c>
      <c r="O87" s="37"/>
      <c r="P87" s="37"/>
      <c r="Q87" s="37"/>
      <c r="R87" s="42">
        <v>20</v>
      </c>
      <c r="S87" s="42">
        <v>0</v>
      </c>
      <c r="T87" s="42">
        <v>12</v>
      </c>
      <c r="U87" s="42">
        <v>0</v>
      </c>
      <c r="V87" s="42">
        <v>12</v>
      </c>
      <c r="W87" s="42">
        <v>1</v>
      </c>
      <c r="X87" s="49"/>
      <c r="Y87" s="23" t="s">
        <v>13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12</v>
      </c>
      <c r="N88" s="42">
        <v>5</v>
      </c>
      <c r="O88" s="37"/>
      <c r="P88" s="37"/>
      <c r="Q88" s="37"/>
      <c r="R88" s="42">
        <v>30</v>
      </c>
      <c r="S88" s="42">
        <v>0</v>
      </c>
      <c r="T88" s="42">
        <v>20</v>
      </c>
      <c r="U88" s="42">
        <v>0</v>
      </c>
      <c r="V88" s="42">
        <v>20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173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36</v>
      </c>
      <c r="M90" s="42">
        <v>13</v>
      </c>
      <c r="N90" s="42">
        <v>3</v>
      </c>
      <c r="O90" s="27">
        <f>SUM(L90-M90-1)</f>
        <v>22</v>
      </c>
      <c r="P90" s="37"/>
      <c r="Q90" s="23">
        <v>-6</v>
      </c>
      <c r="R90" s="42">
        <v>70</v>
      </c>
      <c r="S90" s="42">
        <v>10</v>
      </c>
      <c r="T90" s="42">
        <v>14</v>
      </c>
      <c r="U90" s="42">
        <v>120</v>
      </c>
      <c r="V90" s="42">
        <v>14</v>
      </c>
      <c r="W90" s="42">
        <v>7</v>
      </c>
      <c r="X90" s="49"/>
      <c r="Y90" s="23" t="s">
        <v>173</v>
      </c>
      <c r="Z90" s="51">
        <v>1</v>
      </c>
      <c r="AA90" s="51">
        <v>1</v>
      </c>
      <c r="AB90" s="51"/>
      <c r="AC90" s="51">
        <v>1</v>
      </c>
      <c r="AD90" s="51">
        <v>1</v>
      </c>
      <c r="AE90" s="51"/>
      <c r="AF90" s="51"/>
      <c r="AG90" s="51"/>
      <c r="AH90" s="51"/>
      <c r="AI90" s="42">
        <v>2</v>
      </c>
      <c r="AJ90" s="53"/>
      <c r="AK90" s="42"/>
      <c r="AL90" s="42"/>
    </row>
    <row r="91" spans="1:39" ht="15" customHeight="1">
      <c r="A91" s="23" t="s">
        <v>174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156</v>
      </c>
      <c r="L91" s="42">
        <v>60</v>
      </c>
      <c r="M91" s="42">
        <v>27</v>
      </c>
      <c r="N91" s="42">
        <v>13</v>
      </c>
      <c r="O91" s="27">
        <f>SUM(L91-M91-1)</f>
        <v>32</v>
      </c>
      <c r="P91" s="37"/>
      <c r="Q91" s="23">
        <v>1</v>
      </c>
      <c r="R91" s="42">
        <v>80</v>
      </c>
      <c r="S91" s="42">
        <v>20</v>
      </c>
      <c r="T91" s="42">
        <v>48</v>
      </c>
      <c r="U91" s="42">
        <v>160</v>
      </c>
      <c r="V91" s="42">
        <v>48</v>
      </c>
      <c r="W91" s="42">
        <v>4</v>
      </c>
      <c r="X91" s="50"/>
      <c r="Y91" s="23" t="s">
        <v>174</v>
      </c>
      <c r="Z91" s="51">
        <v>1</v>
      </c>
      <c r="AA91" s="51">
        <v>1</v>
      </c>
      <c r="AB91" s="51"/>
      <c r="AC91" s="51">
        <v>1</v>
      </c>
      <c r="AD91" s="51">
        <v>1</v>
      </c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175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7</v>
      </c>
      <c r="L92" s="42">
        <v>55</v>
      </c>
      <c r="M92" s="42">
        <v>25</v>
      </c>
      <c r="N92" s="42">
        <v>19</v>
      </c>
      <c r="O92" s="27">
        <f>SUM(L92-M92-1)</f>
        <v>29</v>
      </c>
      <c r="P92" s="37"/>
      <c r="Q92" s="23">
        <v>-1</v>
      </c>
      <c r="R92" s="42">
        <v>90</v>
      </c>
      <c r="S92" s="42">
        <v>15</v>
      </c>
      <c r="T92" s="42">
        <v>30</v>
      </c>
      <c r="U92" s="42">
        <v>180</v>
      </c>
      <c r="V92" s="42">
        <v>30</v>
      </c>
      <c r="W92" s="42">
        <v>2</v>
      </c>
      <c r="X92" s="49"/>
      <c r="Y92" s="23" t="s">
        <v>175</v>
      </c>
      <c r="Z92" s="51"/>
      <c r="AA92" s="51"/>
      <c r="AB92" s="51"/>
      <c r="AC92" s="51">
        <v>1</v>
      </c>
      <c r="AD92" s="51">
        <v>1</v>
      </c>
      <c r="AE92" s="51"/>
      <c r="AF92" s="51"/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350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2</v>
      </c>
      <c r="L94" s="42">
        <v>32</v>
      </c>
      <c r="M94" s="42">
        <v>9</v>
      </c>
      <c r="N94" s="42">
        <v>3</v>
      </c>
      <c r="O94" s="27">
        <f>SUM(L94-M94-1)</f>
        <v>22</v>
      </c>
      <c r="P94" s="23">
        <v>-1</v>
      </c>
      <c r="Q94" s="23">
        <v>-8</v>
      </c>
      <c r="R94" s="42">
        <v>80</v>
      </c>
      <c r="S94" s="42">
        <v>10</v>
      </c>
      <c r="T94" s="42">
        <v>22</v>
      </c>
      <c r="U94" s="42">
        <v>100</v>
      </c>
      <c r="V94" s="42">
        <v>22</v>
      </c>
      <c r="W94" s="42">
        <v>6</v>
      </c>
      <c r="X94" s="49"/>
      <c r="Y94" s="23" t="s">
        <v>350</v>
      </c>
      <c r="Z94" s="51">
        <v>1</v>
      </c>
      <c r="AA94" s="51">
        <v>1</v>
      </c>
      <c r="AB94" s="51"/>
      <c r="AC94" s="51"/>
      <c r="AD94" s="51"/>
      <c r="AE94" s="51"/>
      <c r="AF94" s="51"/>
      <c r="AG94" s="51"/>
      <c r="AH94" s="51"/>
      <c r="AI94" s="51"/>
      <c r="AJ94" s="64" t="s">
        <v>157</v>
      </c>
      <c r="AK94" s="42">
        <v>2</v>
      </c>
      <c r="AL94" s="42">
        <v>7</v>
      </c>
    </row>
    <row r="95" spans="1:39" ht="15" customHeight="1">
      <c r="A95" s="23" t="s">
        <v>350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2</v>
      </c>
      <c r="L95" s="42">
        <v>34</v>
      </c>
      <c r="M95" s="42">
        <v>11</v>
      </c>
      <c r="N95" s="42">
        <v>3</v>
      </c>
      <c r="O95" s="27">
        <f>SUM(L95-M95-1)</f>
        <v>22</v>
      </c>
      <c r="P95" s="23">
        <v>-1</v>
      </c>
      <c r="Q95" s="23">
        <v>-9</v>
      </c>
      <c r="R95" s="42">
        <v>90</v>
      </c>
      <c r="S95" s="42">
        <v>10</v>
      </c>
      <c r="T95" s="42">
        <v>22</v>
      </c>
      <c r="U95" s="42">
        <v>130</v>
      </c>
      <c r="V95" s="42">
        <v>22</v>
      </c>
      <c r="W95" s="42">
        <v>6</v>
      </c>
      <c r="X95" s="49"/>
      <c r="Y95" s="23" t="s">
        <v>350</v>
      </c>
      <c r="Z95" s="51">
        <v>1</v>
      </c>
      <c r="AA95" s="51">
        <v>1</v>
      </c>
      <c r="AB95" s="51"/>
      <c r="AC95" s="51"/>
      <c r="AD95" s="51"/>
      <c r="AE95" s="51"/>
      <c r="AF95" s="51"/>
      <c r="AG95" s="51"/>
      <c r="AH95" s="51"/>
      <c r="AI95" s="51"/>
      <c r="AJ95" s="64" t="s">
        <v>157</v>
      </c>
      <c r="AK95" s="42">
        <v>2</v>
      </c>
      <c r="AL95" s="42">
        <v>9</v>
      </c>
    </row>
    <row r="96" spans="1:39" ht="15" customHeight="1">
      <c r="A96" s="23" t="s">
        <v>350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2</v>
      </c>
      <c r="L96" s="42">
        <v>36</v>
      </c>
      <c r="M96" s="42">
        <v>14</v>
      </c>
      <c r="N96" s="42">
        <v>3</v>
      </c>
      <c r="O96" s="27">
        <f>SUM(L96-M96-1)</f>
        <v>21</v>
      </c>
      <c r="P96" s="23">
        <v>-1</v>
      </c>
      <c r="Q96" s="23">
        <v>-10</v>
      </c>
      <c r="R96" s="42">
        <v>100</v>
      </c>
      <c r="S96" s="42">
        <v>10</v>
      </c>
      <c r="T96" s="42">
        <v>22</v>
      </c>
      <c r="U96" s="42">
        <v>130</v>
      </c>
      <c r="V96" s="42">
        <v>22</v>
      </c>
      <c r="W96" s="42">
        <v>6</v>
      </c>
      <c r="X96" s="49"/>
      <c r="Y96" s="23" t="s">
        <v>350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64" t="s">
        <v>157</v>
      </c>
      <c r="AK96" s="42">
        <v>2</v>
      </c>
      <c r="AL96" s="42">
        <v>12</v>
      </c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482</v>
      </c>
      <c r="B98" s="42"/>
      <c r="C98" s="42"/>
      <c r="D98" s="42"/>
      <c r="E98" s="27"/>
      <c r="F98" s="27"/>
      <c r="G98" s="27"/>
      <c r="H98" s="27"/>
      <c r="I98" s="27"/>
      <c r="J98" s="42" t="s">
        <v>135</v>
      </c>
      <c r="K98" s="42" t="s">
        <v>71</v>
      </c>
      <c r="L98" s="42">
        <v>32</v>
      </c>
      <c r="M98" s="42">
        <v>2</v>
      </c>
      <c r="N98" s="42">
        <v>12</v>
      </c>
      <c r="O98" s="27">
        <f>SUM(L98-M98-1)</f>
        <v>29</v>
      </c>
      <c r="P98" s="23">
        <v>-30</v>
      </c>
      <c r="Q98" s="37"/>
      <c r="R98" s="37"/>
      <c r="S98" s="37"/>
      <c r="T98" s="37"/>
      <c r="U98" s="42">
        <v>100</v>
      </c>
      <c r="V98" s="42">
        <v>20</v>
      </c>
      <c r="W98" s="42">
        <v>7</v>
      </c>
      <c r="X98" s="49"/>
      <c r="Y98" s="23" t="s">
        <v>482</v>
      </c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67" t="s">
        <v>176</v>
      </c>
      <c r="AK98" s="42">
        <v>2</v>
      </c>
      <c r="AL98" s="42">
        <v>10</v>
      </c>
    </row>
    <row r="99" spans="1:39" ht="15" customHeight="1">
      <c r="A99" s="35" t="s">
        <v>34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34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478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156</v>
      </c>
      <c r="L100" s="42">
        <v>58</v>
      </c>
      <c r="M100" s="42">
        <v>13</v>
      </c>
      <c r="N100" s="42">
        <v>21</v>
      </c>
      <c r="O100" s="27">
        <f>SUM(L100-M100-1)</f>
        <v>44</v>
      </c>
      <c r="P100" s="37"/>
      <c r="Q100" s="23">
        <v>-8</v>
      </c>
      <c r="R100" s="42">
        <v>80</v>
      </c>
      <c r="S100" s="42">
        <v>20</v>
      </c>
      <c r="T100" s="42">
        <v>40</v>
      </c>
      <c r="U100" s="42">
        <v>-500</v>
      </c>
      <c r="V100" s="42">
        <v>40</v>
      </c>
      <c r="W100" s="42">
        <v>4</v>
      </c>
      <c r="X100" s="49"/>
      <c r="Y100" s="23" t="s">
        <v>478</v>
      </c>
      <c r="Z100" s="51">
        <v>1</v>
      </c>
      <c r="AA100" s="51">
        <v>1</v>
      </c>
      <c r="AB100" s="51"/>
      <c r="AC100" s="51">
        <v>1</v>
      </c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352</v>
      </c>
      <c r="B101" s="42"/>
      <c r="C101" s="42"/>
      <c r="D101" s="42"/>
      <c r="E101" s="27"/>
      <c r="F101" s="27"/>
      <c r="G101" s="27"/>
      <c r="H101" s="27"/>
      <c r="I101" s="27"/>
      <c r="J101" s="42" t="s">
        <v>34</v>
      </c>
      <c r="K101" s="42" t="s">
        <v>156</v>
      </c>
      <c r="L101" s="42">
        <v>55</v>
      </c>
      <c r="M101" s="42">
        <v>11</v>
      </c>
      <c r="N101" s="42">
        <v>26</v>
      </c>
      <c r="O101" s="27">
        <f>SUM(L101-M101-1)</f>
        <v>43</v>
      </c>
      <c r="P101" s="23">
        <v>6</v>
      </c>
      <c r="Q101" s="23">
        <v>-12</v>
      </c>
      <c r="R101" s="42">
        <v>120</v>
      </c>
      <c r="S101" s="42">
        <v>20</v>
      </c>
      <c r="T101" s="42">
        <v>45</v>
      </c>
      <c r="U101" s="42">
        <v>-500</v>
      </c>
      <c r="V101" s="42">
        <v>55</v>
      </c>
      <c r="W101" s="42">
        <v>6</v>
      </c>
      <c r="X101" s="50"/>
      <c r="Y101" s="23" t="s">
        <v>352</v>
      </c>
      <c r="Z101" s="51"/>
      <c r="AA101" s="51">
        <v>1</v>
      </c>
      <c r="AB101" s="51"/>
      <c r="AC101" s="51"/>
      <c r="AD101" s="51"/>
      <c r="AE101" s="51"/>
      <c r="AF101" s="51"/>
      <c r="AG101" s="51"/>
      <c r="AH101" s="51"/>
      <c r="AI101" s="51"/>
      <c r="AJ101" s="64" t="s">
        <v>157</v>
      </c>
      <c r="AK101" s="42">
        <v>2</v>
      </c>
      <c r="AL101" s="42">
        <v>9</v>
      </c>
    </row>
    <row r="102" spans="1:39" ht="15" customHeight="1">
      <c r="A102" s="23" t="s">
        <v>479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71</v>
      </c>
      <c r="L102" s="42">
        <v>32</v>
      </c>
      <c r="M102" s="42">
        <v>2</v>
      </c>
      <c r="N102" s="42">
        <v>12</v>
      </c>
      <c r="O102" s="27">
        <f>SUM(L102-M102-1)</f>
        <v>29</v>
      </c>
      <c r="P102" s="23">
        <v>-30</v>
      </c>
      <c r="Q102" s="37"/>
      <c r="R102" s="37"/>
      <c r="S102" s="37"/>
      <c r="T102" s="37"/>
      <c r="U102" s="42">
        <v>-500</v>
      </c>
      <c r="V102" s="42">
        <v>20</v>
      </c>
      <c r="W102" s="42">
        <v>7</v>
      </c>
      <c r="X102" s="49"/>
      <c r="Y102" s="23" t="s">
        <v>479</v>
      </c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67" t="s">
        <v>176</v>
      </c>
      <c r="AK102" s="42">
        <v>0</v>
      </c>
      <c r="AL102" s="42">
        <v>23</v>
      </c>
    </row>
    <row r="103" spans="1:39" ht="15" customHeight="1">
      <c r="A103" s="35" t="s">
        <v>35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35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0" t="s">
        <v>480</v>
      </c>
      <c r="B104" s="42"/>
      <c r="C104" s="42"/>
      <c r="D104" s="42"/>
      <c r="E104" s="27"/>
      <c r="F104" s="27"/>
      <c r="G104" s="27"/>
      <c r="H104" s="27"/>
      <c r="I104" s="27"/>
      <c r="J104" s="42" t="s">
        <v>69</v>
      </c>
      <c r="K104" s="42" t="s">
        <v>2</v>
      </c>
      <c r="L104" s="42">
        <v>76</v>
      </c>
      <c r="M104" s="42">
        <v>37</v>
      </c>
      <c r="N104" s="42">
        <v>10</v>
      </c>
      <c r="O104" s="27">
        <f>SUM(L104-M104-1)</f>
        <v>38</v>
      </c>
      <c r="P104" s="37"/>
      <c r="Q104" s="23">
        <v>-14</v>
      </c>
      <c r="R104" s="33">
        <v>200</v>
      </c>
      <c r="S104" s="42">
        <v>50</v>
      </c>
      <c r="T104" s="33">
        <v>25</v>
      </c>
      <c r="U104" s="33">
        <v>-1000</v>
      </c>
      <c r="V104" s="42">
        <v>25</v>
      </c>
      <c r="W104" s="42">
        <v>5</v>
      </c>
      <c r="X104" s="49"/>
      <c r="Y104" s="40" t="s">
        <v>480</v>
      </c>
      <c r="Z104" s="51"/>
      <c r="AA104" s="51"/>
      <c r="AB104" s="51"/>
      <c r="AC104" s="51">
        <v>1</v>
      </c>
      <c r="AD104" s="51">
        <v>1</v>
      </c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4" t="s">
        <v>481</v>
      </c>
      <c r="B105" s="42"/>
      <c r="C105" s="42"/>
      <c r="D105" s="42"/>
      <c r="E105" s="27"/>
      <c r="F105" s="27"/>
      <c r="G105" s="27"/>
      <c r="H105" s="27"/>
      <c r="I105" s="27"/>
      <c r="J105" s="42" t="s">
        <v>69</v>
      </c>
      <c r="K105" s="42" t="s">
        <v>2</v>
      </c>
      <c r="L105" s="42">
        <v>54</v>
      </c>
      <c r="M105" s="42">
        <v>15</v>
      </c>
      <c r="N105" s="42">
        <v>5</v>
      </c>
      <c r="O105" s="27">
        <f>SUM(L105-M105-1)</f>
        <v>38</v>
      </c>
      <c r="P105" s="37"/>
      <c r="Q105" s="23">
        <v>-25</v>
      </c>
      <c r="R105" s="33">
        <v>300</v>
      </c>
      <c r="S105" s="42">
        <v>50</v>
      </c>
      <c r="T105" s="33">
        <v>60</v>
      </c>
      <c r="U105" s="33">
        <v>-1000</v>
      </c>
      <c r="V105" s="42">
        <v>60</v>
      </c>
      <c r="W105" s="42">
        <v>7</v>
      </c>
      <c r="X105" s="49"/>
      <c r="Y105" s="4" t="s">
        <v>481</v>
      </c>
      <c r="Z105" s="51"/>
      <c r="AA105" s="51"/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64" t="s">
        <v>157</v>
      </c>
      <c r="AK105" s="42">
        <v>2</v>
      </c>
      <c r="AL105" s="42">
        <v>15</v>
      </c>
    </row>
    <row r="106" spans="1:39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75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4" t="s">
        <v>177</v>
      </c>
      <c r="B107" s="27"/>
      <c r="C107" s="27"/>
      <c r="D107" s="27"/>
      <c r="E107" s="27"/>
      <c r="F107" s="27"/>
      <c r="G107" s="27"/>
      <c r="H107" s="27"/>
      <c r="I107" s="27"/>
      <c r="J107" s="42" t="s">
        <v>69</v>
      </c>
      <c r="K107" s="29" t="s">
        <v>178</v>
      </c>
      <c r="L107" s="42">
        <v>48</v>
      </c>
      <c r="M107" s="42">
        <v>25</v>
      </c>
      <c r="N107" s="42">
        <v>15</v>
      </c>
      <c r="O107" s="27">
        <f>SUM(L107-M107-1)</f>
        <v>22</v>
      </c>
      <c r="P107" s="37"/>
      <c r="Q107" s="23">
        <v>20</v>
      </c>
      <c r="R107" s="30">
        <v>600</v>
      </c>
      <c r="S107" s="27">
        <v>150</v>
      </c>
      <c r="T107" s="30">
        <v>0</v>
      </c>
      <c r="U107" s="30">
        <v>0</v>
      </c>
      <c r="V107" s="42">
        <v>0</v>
      </c>
      <c r="W107" s="42">
        <v>5</v>
      </c>
      <c r="X107" s="49"/>
      <c r="Y107" s="4" t="s">
        <v>177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</sheetData>
  <mergeCells count="10">
    <mergeCell ref="A73:AM73"/>
    <mergeCell ref="A74:AM74"/>
    <mergeCell ref="B75:J75"/>
    <mergeCell ref="A108:AM108"/>
    <mergeCell ref="A1:AM1"/>
    <mergeCell ref="A2:AM2"/>
    <mergeCell ref="B3:J3"/>
    <mergeCell ref="A35:AM35"/>
    <mergeCell ref="A36:AM36"/>
    <mergeCell ref="B37:J37"/>
  </mergeCells>
  <conditionalFormatting sqref="P99:Q99 P101:Q101 P103:Q103 P13:Q13 P25:Q25 P29:Q29 P33:Q33 P47:Q47 P85:Q85 P89:Q89 P9:Q11 P43:Q44 P60:Q63 P65:Q66 P81:Q83 P98 P101:P102 P5:Q7 Q10:Q12 P17:Q21 Q69:Q71 P39:Q41 Q44:Q46 P106 Q61:Q64 Q66:Q67 P77:Q79 Q82:Q84 Q90:Q92 P93:Q97 Q100:Q101 P70 Q104:Q107 Q51:Q58 P51:P53 P55:P58">
    <cfRule type="colorScale" priority="3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7 W5:W34 W39:W72">
    <cfRule type="colorScale" priority="3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4:Q9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80:AD80">
    <cfRule type="iconSet" priority="24">
      <iconSet iconSet="3Symbols2">
        <cfvo type="percent" val="0"/>
        <cfvo type="num" val="-2"/>
        <cfvo type="num" val="1"/>
      </iconSet>
    </cfRule>
  </conditionalFormatting>
  <conditionalFormatting sqref="Z86:AD88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98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02">
    <cfRule type="iconSet" priority="14">
      <iconSet iconSet="3Arrows">
        <cfvo type="percent" val="0"/>
        <cfvo type="num" val="0"/>
        <cfvo type="num" val="1"/>
      </iconSet>
    </cfRule>
  </conditionalFormatting>
  <conditionalFormatting sqref="P97:Q97 P13:Q13 P25:Q25 P29:Q29 P33:Q33 P47:Q47 P85:Q85 P89:Q89 P93:Q93 P99:Q99 P101:Q101 P103:Q103 P9:Q11 P43:Q44 P60:Q63 P65:Q66 P81:Q83 P101:P102 P5:Q7 Q10:Q12 P17:Q21 Q69:Q71 P39:Q41 Q44:Q46 P106 Q61:Q64 Q66:Q67 P77:Q79 Q82:Q84 Q90:Q92 Q100:Q101 P70 Q104:Q107 Q51:Q58 P51:P53 P55:P58">
    <cfRule type="iconSet" priority="283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7">
      <iconSet iconSet="3Arrows">
        <cfvo type="percent" val="0"/>
        <cfvo type="num" val="0"/>
        <cfvo type="num" val="1"/>
      </iconSet>
    </cfRule>
  </conditionalFormatting>
  <conditionalFormatting sqref="AD61:AD63">
    <cfRule type="iconSet" priority="6">
      <iconSet iconSet="3Symbols2">
        <cfvo type="percent" val="0"/>
        <cfvo type="num" val="-2"/>
        <cfvo type="num" val="1"/>
      </iconSet>
    </cfRule>
  </conditionalFormatting>
  <conditionalFormatting sqref="Z77:AI79 Z39:AI55 Z5:AI21 Z25:AI25 Z22:AH24 Z29:AI34 Z26:AH28 Z90:AH90 Z64:AI66 Z61:AC63 AE61:AI63 Z69:AI72 Z67:AH68 Z81:AI85 AE80:AI80 Z89:AI89 AE86:AI88 Z91:AI107 Z56:AH60 AI59:AI60">
    <cfRule type="iconSet" priority="387">
      <iconSet iconSet="3Symbols2">
        <cfvo type="percent" val="0"/>
        <cfvo type="num" val="-2"/>
        <cfvo type="num" val="1"/>
      </iconSet>
    </cfRule>
  </conditionalFormatting>
  <conditionalFormatting sqref="P94:P96">
    <cfRule type="iconSet" priority="5">
      <iconSet iconSet="3Arrows">
        <cfvo type="percent" val="0"/>
        <cfvo type="num" val="0"/>
        <cfvo type="num" val="1"/>
      </iconSet>
    </cfRule>
  </conditionalFormatting>
  <conditionalFormatting sqref="P98">
    <cfRule type="iconSet" priority="4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3">
      <iconSet iconSet="3Arrows">
        <cfvo type="percent" val="0"/>
        <cfvo type="num" val="0"/>
        <cfvo type="num" val="1"/>
      </iconSet>
    </cfRule>
  </conditionalFormatting>
  <conditionalFormatting sqref="P30:Q30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0:Q30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topLeftCell="A57" zoomScale="70" zoomScaleNormal="70" workbookViewId="0">
      <selection activeCell="Q92" sqref="Q92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546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488</v>
      </c>
      <c r="Z3" s="79" t="s">
        <v>494</v>
      </c>
      <c r="AA3" s="79" t="s">
        <v>503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490</v>
      </c>
      <c r="AH3" s="79" t="s">
        <v>491</v>
      </c>
      <c r="AI3" s="79" t="s">
        <v>498</v>
      </c>
      <c r="AJ3" s="79" t="s">
        <v>499</v>
      </c>
      <c r="AK3" s="79" t="s">
        <v>500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186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186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220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90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220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180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180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181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181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182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182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184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184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184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184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184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184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183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183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185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185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187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187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546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197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220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90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220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188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188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188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188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196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196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189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202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189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192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202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192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504</v>
      </c>
    </row>
    <row r="53" spans="1:41">
      <c r="A53" s="23" t="s">
        <v>190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190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193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193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504</v>
      </c>
    </row>
    <row r="55" spans="1:41">
      <c r="A55" s="23" t="s">
        <v>191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191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195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195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504</v>
      </c>
    </row>
    <row r="57" spans="1:41">
      <c r="A57" s="23" t="s">
        <v>189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202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189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220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220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194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176</v>
      </c>
      <c r="AM60" s="42">
        <v>2</v>
      </c>
      <c r="AN60" s="42">
        <v>20</v>
      </c>
    </row>
    <row r="61" spans="1:41">
      <c r="A61" s="35" t="s">
        <v>198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198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199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200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200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201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203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201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194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194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176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546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197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220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90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220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204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204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206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206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506</v>
      </c>
    </row>
    <row r="87" spans="1:41" ht="15" customHeight="1">
      <c r="A87" s="23" t="s">
        <v>207</v>
      </c>
      <c r="B87" s="42"/>
      <c r="C87" s="42"/>
      <c r="D87" s="27"/>
      <c r="E87" s="27"/>
      <c r="F87" s="27"/>
      <c r="G87" s="27"/>
      <c r="H87" s="69" t="s">
        <v>217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207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208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208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506</v>
      </c>
    </row>
    <row r="89" spans="1:41" ht="15" customHeight="1">
      <c r="A89" s="23" t="s">
        <v>209</v>
      </c>
      <c r="B89" s="42"/>
      <c r="C89" s="42"/>
      <c r="D89" s="27"/>
      <c r="E89" s="27"/>
      <c r="F89" s="27"/>
      <c r="G89" s="27"/>
      <c r="H89" s="69" t="s">
        <v>217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209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219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219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506</v>
      </c>
    </row>
    <row r="91" spans="1:41" ht="15" customHeight="1">
      <c r="A91" s="23" t="s">
        <v>210</v>
      </c>
      <c r="B91" s="42"/>
      <c r="C91" s="42"/>
      <c r="D91" s="27"/>
      <c r="E91" s="27"/>
      <c r="F91" s="27"/>
      <c r="G91" s="27"/>
      <c r="H91" s="69" t="s">
        <v>217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210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211</v>
      </c>
      <c r="B92" s="42"/>
      <c r="C92" s="42"/>
      <c r="D92" s="27"/>
      <c r="E92" s="27"/>
      <c r="F92" s="27"/>
      <c r="G92" s="27"/>
      <c r="H92" s="69" t="s">
        <v>217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211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506</v>
      </c>
    </row>
    <row r="93" spans="1:41" ht="15" customHeight="1">
      <c r="A93" s="23" t="s">
        <v>220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220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212</v>
      </c>
      <c r="B94" s="42"/>
      <c r="C94" s="42"/>
      <c r="D94" s="27"/>
      <c r="E94" s="27"/>
      <c r="F94" s="27"/>
      <c r="G94" s="27"/>
      <c r="H94" s="69" t="s">
        <v>218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212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221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221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213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213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213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213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213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213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214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214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216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216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505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215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215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507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58" zoomScale="80" zoomScaleNormal="80" workbookViewId="0">
      <selection activeCell="T104" sqref="T104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546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546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491</v>
      </c>
      <c r="AE39" s="79" t="s">
        <v>496</v>
      </c>
      <c r="AF39" s="79" t="s">
        <v>497</v>
      </c>
      <c r="AG39" s="79" t="s">
        <v>489</v>
      </c>
      <c r="AH39" s="79" t="s">
        <v>498</v>
      </c>
      <c r="AI39" s="79" t="s">
        <v>499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319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320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320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320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320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320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320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223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223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233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322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322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324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321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321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325</v>
      </c>
    </row>
    <row r="65" spans="1:39">
      <c r="A65" s="23" t="s">
        <v>228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228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326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323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323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326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546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488</v>
      </c>
      <c r="AA70" s="79" t="s">
        <v>494</v>
      </c>
      <c r="AB70" s="79" t="s">
        <v>502</v>
      </c>
      <c r="AC70" s="79" t="s">
        <v>493</v>
      </c>
      <c r="AD70" s="79" t="s">
        <v>491</v>
      </c>
      <c r="AE70" s="79" t="s">
        <v>496</v>
      </c>
      <c r="AF70" s="79" t="s">
        <v>497</v>
      </c>
      <c r="AG70" s="79" t="s">
        <v>489</v>
      </c>
      <c r="AH70" s="79" t="s">
        <v>498</v>
      </c>
      <c r="AI70" s="79" t="s">
        <v>499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234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529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529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529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534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534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534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530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531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532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533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529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534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530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531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535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295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LieroAntec</cp:lastModifiedBy>
  <dcterms:created xsi:type="dcterms:W3CDTF">2012-07-05T22:59:16Z</dcterms:created>
  <dcterms:modified xsi:type="dcterms:W3CDTF">2013-03-12T09:50:10Z</dcterms:modified>
</cp:coreProperties>
</file>