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3675" tabRatio="706" activeTab="6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99" i="27"/>
  <c r="N97"/>
  <c r="N95"/>
  <c r="N93"/>
  <c r="N92"/>
  <c r="N91"/>
  <c r="N88"/>
  <c r="N87"/>
  <c r="N86"/>
  <c r="N85"/>
  <c r="N84"/>
  <c r="N82"/>
  <c r="N73"/>
  <c r="N72"/>
  <c r="N70"/>
  <c r="N69"/>
  <c r="N68"/>
  <c r="N67"/>
  <c r="N59"/>
  <c r="N57"/>
  <c r="N56"/>
  <c r="N55"/>
  <c r="N51"/>
  <c r="N60"/>
  <c r="N62"/>
  <c r="N50"/>
  <c r="N6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<sst xmlns="http://schemas.openxmlformats.org/spreadsheetml/2006/main" count="6024" uniqueCount="556">
  <si>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</si>
  <si>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</si>
  <si>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</si>
  <si>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</si>
  <si>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</si>
  <si>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</si>
  <si>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</si>
  <si>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</si>
  <si>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</si>
  <si>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</si>
  <si>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</si>
  <si>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</si>
  <si>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</si>
  <si>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</si>
  <si>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</si>
  <si>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</si>
  <si>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</si>
  <si>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</si>
  <si>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</si>
  <si>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</si>
  <si>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</si>
  <si>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</si>
  <si>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</si>
  <si>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</si>
  <si>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</si>
  <si>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</si>
  <si>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</si>
  <si>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</si>
  <si>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</si>
  <si>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</si>
  <si>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</si>
  <si>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</si>
  <si>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</si>
  <si>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</si>
  <si>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</si>
  <si>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</si>
  <si>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</si>
  <si>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</si>
  <si>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</si>
  <si>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</si>
  <si>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</si>
  <si>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</si>
  <si>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</si>
  <si>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</si>
  <si>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</si>
  <si>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</si>
  <si>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</si>
  <si>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</si>
  <si>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</si>
  <si>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</si>
  <si>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</si>
  <si>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</si>
  <si>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</si>
  <si>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</si>
  <si>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</si>
  <si>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</si>
  <si>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</si>
  <si>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</si>
  <si>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</si>
  <si>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</si>
  <si>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</si>
  <si>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</si>
  <si>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</si>
  <si>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</si>
  <si>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</si>
  <si>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</si>
  <si>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</si>
  <si>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</si>
  <si>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</si>
  <si>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</si>
  <si>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</si>
  <si>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</si>
  <si>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</si>
  <si>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</si>
  <si>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</si>
  <si>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</si>
  <si>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</si>
  <si>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</si>
  <si>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</si>
  <si>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</si>
  <si>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</si>
  <si>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</si>
  <si>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</si>
  <si>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</si>
  <si>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</si>
  <si>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</si>
  <si>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</si>
  <si>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</si>
  <si>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</si>
  <si>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</si>
  <si>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</si>
  <si>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</si>
  <si>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</si>
  <si>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</si>
  <si>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</si>
  <si>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</si>
  <si>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</si>
  <si>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</si>
  <si>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</si>
  <si>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</si>
  <si>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</si>
  <si>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</si>
  <si>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</si>
  <si>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</si>
  <si>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</si>
  <si>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</si>
  <si>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</si>
  <si>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</si>
  <si>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</si>
  <si>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</si>
  <si>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</si>
  <si>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</si>
  <si>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</si>
  <si>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</si>
  <si>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</si>
  <si>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</si>
  <si>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</si>
  <si>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</si>
  <si>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</si>
  <si>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</si>
  <si>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</si>
  <si>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</si>
  <si>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</si>
  <si>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</si>
  <si>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</si>
  <si>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</si>
  <si>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</si>
  <si>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</si>
  <si>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</si>
  <si>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</si>
  <si>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</si>
  <si>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</si>
  <si>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</si>
  <si>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</si>
  <si>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</si>
  <si>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</si>
  <si>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</si>
  <si>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</si>
  <si>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</si>
  <si>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</si>
  <si>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</si>
  <si>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</si>
  <si>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</si>
  <si>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</si>
  <si>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</si>
  <si>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</si>
  <si>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</si>
  <si>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</si>
  <si>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</si>
  <si>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</si>
  <si>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</si>
  <si>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</si>
  <si>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</si>
  <si>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</si>
  <si>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</si>
  <si>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</si>
  <si>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</si>
  <si>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</si>
  <si>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</si>
  <si>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</si>
  <si>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</si>
  <si>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</si>
  <si>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</si>
  <si>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</si>
  <si>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</si>
  <si>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</si>
  <si>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</si>
  <si>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</si>
  <si>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</si>
  <si>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</si>
  <si>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</si>
  <si>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</si>
  <si>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</si>
  <si>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</si>
  <si>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</si>
  <si>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</si>
  <si>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</si>
  <si>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</si>
  <si>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</si>
  <si>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</si>
  <si>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</si>
  <si>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</si>
  <si>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</si>
  <si>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</si>
  <si>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Tainoe Napadenie</t>
  </si>
  <si>
    <t>Pereryv</t>
  </si>
  <si>
    <t>Razbit Udarom</t>
  </si>
  <si>
    <t>Mgnovennye Pereryv</t>
  </si>
  <si>
    <t>Zima</t>
  </si>
  <si>
    <t>Mgnovennya Udar Perebit'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</si>
  <si>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</si>
  <si>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</si>
  <si>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</si>
  <si>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</si>
  <si>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</si>
  <si>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</si>
  <si>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</si>
  <si>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</si>
  <si>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</si>
  <si>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</si>
  <si>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</si>
  <si>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</si>
  <si>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</si>
  <si>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</si>
  <si>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</si>
  <si>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Volk Udar</t>
  </si>
  <si>
    <t>Spetsian'nye Volk</t>
  </si>
  <si>
    <t>Ivan</t>
  </si>
  <si>
    <t>Tundra</t>
  </si>
  <si>
    <t>+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</si>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</sst>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52</xdr:row>
      <xdr:rowOff>40821</xdr:rowOff>
    </xdr:from>
    <xdr:to>
      <xdr:col>6</xdr:col>
      <xdr:colOff>246016</xdr:colOff>
      <xdr:row>52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2396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71</xdr:row>
      <xdr:rowOff>31750</xdr:rowOff>
    </xdr:from>
    <xdr:to>
      <xdr:col>7</xdr:col>
      <xdr:colOff>168910</xdr:colOff>
      <xdr:row>71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72</xdr:row>
      <xdr:rowOff>31750</xdr:rowOff>
    </xdr:from>
    <xdr:to>
      <xdr:col>7</xdr:col>
      <xdr:colOff>168910</xdr:colOff>
      <xdr:row>72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73</xdr:row>
      <xdr:rowOff>31750</xdr:rowOff>
    </xdr:from>
    <xdr:to>
      <xdr:col>7</xdr:col>
      <xdr:colOff>168910</xdr:colOff>
      <xdr:row>73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98</xdr:row>
      <xdr:rowOff>40821</xdr:rowOff>
    </xdr:from>
    <xdr:to>
      <xdr:col>3</xdr:col>
      <xdr:colOff>164374</xdr:colOff>
      <xdr:row>98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98</xdr:row>
      <xdr:rowOff>40821</xdr:rowOff>
    </xdr:from>
    <xdr:to>
      <xdr:col>4</xdr:col>
      <xdr:colOff>164374</xdr:colOff>
      <xdr:row>98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90</xdr:row>
      <xdr:rowOff>40821</xdr:rowOff>
    </xdr:from>
    <xdr:to>
      <xdr:col>5</xdr:col>
      <xdr:colOff>164374</xdr:colOff>
      <xdr:row>90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91</xdr:row>
      <xdr:rowOff>40821</xdr:rowOff>
    </xdr:from>
    <xdr:to>
      <xdr:col>5</xdr:col>
      <xdr:colOff>164374</xdr:colOff>
      <xdr:row>91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98</xdr:row>
      <xdr:rowOff>40821</xdr:rowOff>
    </xdr:from>
    <xdr:to>
      <xdr:col>2</xdr:col>
      <xdr:colOff>164374</xdr:colOff>
      <xdr:row>98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58</xdr:row>
      <xdr:rowOff>40821</xdr:rowOff>
    </xdr:from>
    <xdr:to>
      <xdr:col>6</xdr:col>
      <xdr:colOff>246016</xdr:colOff>
      <xdr:row>58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78" name="Picture 7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79" name="Picture 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80" name="Picture 7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81" name="Picture 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82" name="Picture 8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84" name="Picture 8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85" name="Picture 8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86" name="Picture 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87" name="Picture 8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22</xdr:row>
      <xdr:rowOff>22111</xdr:rowOff>
    </xdr:from>
    <xdr:to>
      <xdr:col>7</xdr:col>
      <xdr:colOff>168388</xdr:colOff>
      <xdr:row>22</xdr:row>
      <xdr:rowOff>164986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23</xdr:row>
      <xdr:rowOff>22111</xdr:rowOff>
    </xdr:from>
    <xdr:to>
      <xdr:col>7</xdr:col>
      <xdr:colOff>168388</xdr:colOff>
      <xdr:row>23</xdr:row>
      <xdr:rowOff>164986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24</xdr:row>
      <xdr:rowOff>22111</xdr:rowOff>
    </xdr:from>
    <xdr:to>
      <xdr:col>7</xdr:col>
      <xdr:colOff>168388</xdr:colOff>
      <xdr:row>24</xdr:row>
      <xdr:rowOff>164986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27</xdr:row>
      <xdr:rowOff>22111</xdr:rowOff>
    </xdr:from>
    <xdr:to>
      <xdr:col>7</xdr:col>
      <xdr:colOff>168388</xdr:colOff>
      <xdr:row>27</xdr:row>
      <xdr:rowOff>164986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29</xdr:row>
      <xdr:rowOff>22111</xdr:rowOff>
    </xdr:from>
    <xdr:to>
      <xdr:col>7</xdr:col>
      <xdr:colOff>168388</xdr:colOff>
      <xdr:row>29</xdr:row>
      <xdr:rowOff>164986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47</xdr:row>
      <xdr:rowOff>40821</xdr:rowOff>
    </xdr:from>
    <xdr:to>
      <xdr:col>5</xdr:col>
      <xdr:colOff>164374</xdr:colOff>
      <xdr:row>47</xdr:row>
      <xdr:rowOff>177981</xdr:rowOff>
    </xdr:to>
    <xdr:pic>
      <xdr:nvPicPr>
        <xdr:cNvPr id="101" name="Picture 10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48</xdr:row>
      <xdr:rowOff>40821</xdr:rowOff>
    </xdr:from>
    <xdr:to>
      <xdr:col>5</xdr:col>
      <xdr:colOff>164374</xdr:colOff>
      <xdr:row>48</xdr:row>
      <xdr:rowOff>177981</xdr:rowOff>
    </xdr:to>
    <xdr:pic>
      <xdr:nvPicPr>
        <xdr:cNvPr id="116" name="Picture 11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49</xdr:row>
      <xdr:rowOff>40821</xdr:rowOff>
    </xdr:from>
    <xdr:to>
      <xdr:col>7</xdr:col>
      <xdr:colOff>164374</xdr:colOff>
      <xdr:row>49</xdr:row>
      <xdr:rowOff>177981</xdr:rowOff>
    </xdr:to>
    <xdr:pic>
      <xdr:nvPicPr>
        <xdr:cNvPr id="117" name="Picture 11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49</xdr:row>
      <xdr:rowOff>40821</xdr:rowOff>
    </xdr:from>
    <xdr:to>
      <xdr:col>5</xdr:col>
      <xdr:colOff>164374</xdr:colOff>
      <xdr:row>49</xdr:row>
      <xdr:rowOff>177981</xdr:rowOff>
    </xdr:to>
    <xdr:pic>
      <xdr:nvPicPr>
        <xdr:cNvPr id="118" name="Picture 11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19" name="Picture 1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1" name="Picture 12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60</xdr:row>
      <xdr:rowOff>40821</xdr:rowOff>
    </xdr:from>
    <xdr:to>
      <xdr:col>5</xdr:col>
      <xdr:colOff>164374</xdr:colOff>
      <xdr:row>60</xdr:row>
      <xdr:rowOff>177981</xdr:rowOff>
    </xdr:to>
    <xdr:pic>
      <xdr:nvPicPr>
        <xdr:cNvPr id="122" name="Picture 1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60" name="Picture 15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85</xdr:row>
      <xdr:rowOff>40821</xdr:rowOff>
    </xdr:from>
    <xdr:to>
      <xdr:col>5</xdr:col>
      <xdr:colOff>164374</xdr:colOff>
      <xdr:row>85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8" name="Picture 16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124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170" name="Picture 16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124714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33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534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534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524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525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528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528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528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527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527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527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525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526</v>
      </c>
    </row>
    <row r="65" spans="1:37">
      <c r="A65" s="23" t="s">
        <v>528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529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555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534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9" zoomScale="70" zoomScaleNormal="70" workbookViewId="0">
      <selection activeCell="M80" sqref="M80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534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190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534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491</v>
      </c>
      <c r="AC39" s="79" t="s">
        <v>481</v>
      </c>
      <c r="AD39" s="79" t="s">
        <v>484</v>
      </c>
      <c r="AE39" s="79" t="s">
        <v>485</v>
      </c>
      <c r="AF39" s="79" t="s">
        <v>477</v>
      </c>
      <c r="AG39" s="79" t="s">
        <v>479</v>
      </c>
      <c r="AH39" s="79" t="s">
        <v>486</v>
      </c>
      <c r="AI39" s="79" t="s">
        <v>487</v>
      </c>
      <c r="AJ39" s="79" t="s">
        <v>489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36</v>
      </c>
      <c r="M44" s="42">
        <v>4</v>
      </c>
      <c r="N44" s="42">
        <v>1</v>
      </c>
      <c r="O44" s="27">
        <f>SUM(L44-M44-1)</f>
        <v>31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225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225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538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213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223</v>
      </c>
    </row>
    <row r="56" spans="1:42">
      <c r="A56" s="23" t="s">
        <v>213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538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213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223</v>
      </c>
    </row>
    <row r="57" spans="1:42">
      <c r="A57" s="23" t="s">
        <v>213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538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213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223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214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214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224</v>
      </c>
    </row>
    <row r="60" spans="1:42">
      <c r="A60" s="35" t="s">
        <v>220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220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216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216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217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217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218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218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215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215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226</v>
      </c>
    </row>
    <row r="66" spans="1:42">
      <c r="A66" s="23" t="s">
        <v>215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215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227</v>
      </c>
    </row>
    <row r="67" spans="1:42">
      <c r="A67" s="23" t="s">
        <v>215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228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219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190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219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229</v>
      </c>
    </row>
    <row r="70" spans="1:42">
      <c r="A70" s="23" t="s">
        <v>221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221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228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222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222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534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491</v>
      </c>
      <c r="AC75" s="79" t="s">
        <v>481</v>
      </c>
      <c r="AD75" s="79" t="s">
        <v>484</v>
      </c>
      <c r="AE75" s="79" t="s">
        <v>485</v>
      </c>
      <c r="AF75" s="79" t="s">
        <v>477</v>
      </c>
      <c r="AG75" s="79" t="s">
        <v>479</v>
      </c>
      <c r="AH75" s="79" t="s">
        <v>486</v>
      </c>
      <c r="AI75" s="79" t="s">
        <v>487</v>
      </c>
      <c r="AJ75" s="79" t="s">
        <v>489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36</v>
      </c>
      <c r="M80" s="42">
        <v>4</v>
      </c>
      <c r="N80" s="42">
        <v>1</v>
      </c>
      <c r="O80" s="27">
        <f>SUM(L80-M80-1)</f>
        <v>31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190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398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398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190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399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399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474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474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475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475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zoomScale="70" zoomScaleNormal="70" workbookViewId="0">
      <selection activeCell="A16" sqref="A16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534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489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238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238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230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230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241</v>
      </c>
      <c r="B21" s="27"/>
      <c r="C21" s="27"/>
      <c r="D21" s="27"/>
      <c r="E21" s="27"/>
      <c r="F21" s="27"/>
      <c r="G21" s="27"/>
      <c r="H21" s="27"/>
      <c r="I21" s="69" t="s">
        <v>209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241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242</v>
      </c>
      <c r="B22" s="27"/>
      <c r="C22" s="27"/>
      <c r="D22" s="27"/>
      <c r="E22" s="27"/>
      <c r="F22" s="27"/>
      <c r="G22" s="27"/>
      <c r="H22" s="27"/>
      <c r="I22" s="69" t="s">
        <v>209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242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231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231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232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232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233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233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224</v>
      </c>
    </row>
    <row r="27" spans="1:41">
      <c r="A27" s="23" t="s">
        <v>243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243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244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234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235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245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235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236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236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496</v>
      </c>
    </row>
    <row r="35" spans="1:41">
      <c r="A35" s="23" t="s">
        <v>237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237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239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539</v>
      </c>
      <c r="S37" s="27" t="s">
        <v>403</v>
      </c>
      <c r="T37" s="28">
        <v>0</v>
      </c>
      <c r="U37" s="28">
        <v>-1000</v>
      </c>
      <c r="V37" s="37"/>
      <c r="W37" s="42">
        <v>4</v>
      </c>
      <c r="X37" s="47"/>
      <c r="Y37" s="40" t="s">
        <v>239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534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476</v>
      </c>
      <c r="AA40" s="79" t="s">
        <v>482</v>
      </c>
      <c r="AB40" s="79" t="s">
        <v>481</v>
      </c>
      <c r="AC40" s="79" t="s">
        <v>484</v>
      </c>
      <c r="AD40" s="79" t="s">
        <v>485</v>
      </c>
      <c r="AE40" s="79" t="s">
        <v>477</v>
      </c>
      <c r="AF40" s="79" t="s">
        <v>479</v>
      </c>
      <c r="AG40" s="79" t="s">
        <v>486</v>
      </c>
      <c r="AH40" s="79" t="s">
        <v>487</v>
      </c>
      <c r="AI40" s="79" t="s">
        <v>489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36</v>
      </c>
      <c r="M45" s="27">
        <v>4</v>
      </c>
      <c r="N45" s="27">
        <v>1</v>
      </c>
      <c r="O45" s="27">
        <f>SUM(L45-M45-1)</f>
        <v>31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217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217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246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246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246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246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246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246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251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247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247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257</v>
      </c>
    </row>
    <row r="62" spans="1:41">
      <c r="A62" s="23" t="s">
        <v>248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248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257</v>
      </c>
    </row>
    <row r="63" spans="1:41">
      <c r="A63" s="23" t="s">
        <v>249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249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257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250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250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259</v>
      </c>
    </row>
    <row r="66" spans="1:41">
      <c r="A66" s="23" t="s">
        <v>258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258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252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252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253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253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257</v>
      </c>
    </row>
    <row r="70" spans="1:41">
      <c r="A70" s="23" t="s">
        <v>254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254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260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256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255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286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255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534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476</v>
      </c>
      <c r="AA76" s="79" t="s">
        <v>482</v>
      </c>
      <c r="AB76" s="79" t="s">
        <v>481</v>
      </c>
      <c r="AC76" s="79" t="s">
        <v>484</v>
      </c>
      <c r="AD76" s="79" t="s">
        <v>485</v>
      </c>
      <c r="AE76" s="79" t="s">
        <v>477</v>
      </c>
      <c r="AF76" s="79" t="s">
        <v>479</v>
      </c>
      <c r="AG76" s="79" t="s">
        <v>486</v>
      </c>
      <c r="AH76" s="79" t="s">
        <v>487</v>
      </c>
      <c r="AI76" s="79" t="s">
        <v>489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36</v>
      </c>
      <c r="M81" s="27">
        <v>4</v>
      </c>
      <c r="N81" s="27">
        <v>1</v>
      </c>
      <c r="O81" s="27">
        <f>SUM(L81-M81-1)</f>
        <v>31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532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532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530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530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531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70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531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273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60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287</v>
      </c>
    </row>
    <row r="95" spans="1:41" ht="15" customHeight="1">
      <c r="A95" s="23" t="s">
        <v>274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60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274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288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536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275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285</v>
      </c>
    </row>
    <row r="98" spans="1:41" ht="15" customHeight="1">
      <c r="A98" s="23" t="s">
        <v>536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276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285</v>
      </c>
    </row>
    <row r="99" spans="1:41" ht="15" customHeight="1">
      <c r="A99" s="23" t="s">
        <v>536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277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285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281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281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279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279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278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278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285</v>
      </c>
    </row>
    <row r="105" spans="1:41" ht="15" customHeight="1">
      <c r="A105" s="5" t="s">
        <v>280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280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282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282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283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283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285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284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284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N7" sqref="N7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534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497</v>
      </c>
      <c r="AC3" s="79" t="s">
        <v>491</v>
      </c>
      <c r="AD3" s="79" t="s">
        <v>478</v>
      </c>
      <c r="AE3" s="79" t="s">
        <v>479</v>
      </c>
      <c r="AF3" s="79" t="s">
        <v>490</v>
      </c>
      <c r="AG3" s="79" t="s">
        <v>481</v>
      </c>
      <c r="AH3" s="79" t="s">
        <v>484</v>
      </c>
      <c r="AI3" s="79" t="s">
        <v>485</v>
      </c>
      <c r="AJ3" s="79" t="s">
        <v>477</v>
      </c>
      <c r="AK3" s="79" t="s">
        <v>486</v>
      </c>
      <c r="AL3" s="79" t="s">
        <v>487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498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499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500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217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217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289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289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501</v>
      </c>
    </row>
    <row r="21" spans="1:42">
      <c r="A21" s="23" t="s">
        <v>289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289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501</v>
      </c>
    </row>
    <row r="22" spans="1:42">
      <c r="A22" s="23" t="s">
        <v>289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289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501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291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291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291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291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291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308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308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293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294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295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295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307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307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299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299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300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300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301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301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302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302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306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306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296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296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297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297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298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305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298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290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290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303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303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304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286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304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309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534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272</v>
      </c>
      <c r="AC50" s="56" t="s">
        <v>190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534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37" zoomScale="70" zoomScaleNormal="70" workbookViewId="0">
      <selection activeCell="N57" sqref="N57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534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534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484</v>
      </c>
      <c r="AE39" s="79" t="s">
        <v>485</v>
      </c>
      <c r="AF39" s="79" t="s">
        <v>479</v>
      </c>
      <c r="AG39" s="79" t="s">
        <v>477</v>
      </c>
      <c r="AH39" s="79" t="s">
        <v>486</v>
      </c>
      <c r="AI39" s="79" t="s">
        <v>487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10</v>
      </c>
      <c r="N48" s="42">
        <v>6</v>
      </c>
      <c r="O48" s="27">
        <f>SUM(L48-M48-1)</f>
        <v>29</v>
      </c>
      <c r="P48" s="37"/>
      <c r="Q48" s="23">
        <v>-17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370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370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380</v>
      </c>
    </row>
    <row r="55" spans="1:39">
      <c r="A55" s="23" t="s">
        <v>370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370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384</v>
      </c>
    </row>
    <row r="56" spans="1:39">
      <c r="A56" s="23" t="s">
        <v>370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370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385</v>
      </c>
    </row>
    <row r="57" spans="1:39">
      <c r="A57" s="35" t="s">
        <v>375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375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376</v>
      </c>
      <c r="B58" s="42"/>
      <c r="C58" s="42"/>
      <c r="D58" s="42"/>
      <c r="E58" s="27"/>
      <c r="F58" s="27"/>
      <c r="G58" s="27"/>
      <c r="H58" s="42" t="s">
        <v>1</v>
      </c>
      <c r="I58" s="27" t="s">
        <v>379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540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376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381</v>
      </c>
    </row>
    <row r="59" spans="1:39">
      <c r="A59" s="23" t="s">
        <v>377</v>
      </c>
      <c r="B59" s="42"/>
      <c r="C59" s="42"/>
      <c r="D59" s="42"/>
      <c r="E59" s="27"/>
      <c r="F59" s="27"/>
      <c r="G59" s="27"/>
      <c r="H59" s="27" t="s">
        <v>70</v>
      </c>
      <c r="I59" s="27" t="s">
        <v>379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540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377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382</v>
      </c>
    </row>
    <row r="60" spans="1:39">
      <c r="A60" s="23" t="s">
        <v>378</v>
      </c>
      <c r="B60" s="42"/>
      <c r="C60" s="42"/>
      <c r="D60" s="42"/>
      <c r="E60" s="27"/>
      <c r="F60" s="27"/>
      <c r="G60" s="27"/>
      <c r="H60" s="27" t="s">
        <v>71</v>
      </c>
      <c r="I60" s="27" t="s">
        <v>379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540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378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371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73</v>
      </c>
      <c r="M62" s="42">
        <v>11</v>
      </c>
      <c r="N62" s="42">
        <v>25</v>
      </c>
      <c r="O62" s="27">
        <f>SUM(L62-M62-1)</f>
        <v>61</v>
      </c>
      <c r="P62" s="37"/>
      <c r="Q62" s="23">
        <v>-10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371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372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386</v>
      </c>
    </row>
    <row r="65" spans="1:39">
      <c r="A65" s="23" t="s">
        <v>372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372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386</v>
      </c>
    </row>
    <row r="66" spans="1:39">
      <c r="A66" s="23" t="s">
        <v>372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372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386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372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386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374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374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373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373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386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534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490</v>
      </c>
      <c r="AC75" s="79" t="s">
        <v>481</v>
      </c>
      <c r="AD75" s="79" t="s">
        <v>484</v>
      </c>
      <c r="AE75" s="79" t="s">
        <v>485</v>
      </c>
      <c r="AF75" s="79" t="s">
        <v>479</v>
      </c>
      <c r="AG75" s="79" t="s">
        <v>477</v>
      </c>
      <c r="AH75" s="79" t="s">
        <v>486</v>
      </c>
      <c r="AI75" s="79" t="s">
        <v>487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387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387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387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387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387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387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388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388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388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388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388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388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389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389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389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389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389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389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390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390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391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391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392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392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393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393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zoomScale="70" zoomScaleNormal="70" workbookViewId="0">
      <selection sqref="A1:AM1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491</v>
      </c>
      <c r="AC3" s="79" t="s">
        <v>479</v>
      </c>
      <c r="AD3" s="79" t="s">
        <v>478</v>
      </c>
      <c r="AE3" s="79" t="s">
        <v>484</v>
      </c>
      <c r="AF3" s="79" t="s">
        <v>485</v>
      </c>
      <c r="AG3" s="79" t="s">
        <v>477</v>
      </c>
      <c r="AH3" s="79" t="s">
        <v>486</v>
      </c>
      <c r="AI3" s="79" t="s">
        <v>487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3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-3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18</v>
      </c>
      <c r="M10" s="27">
        <v>4</v>
      </c>
      <c r="N10" s="27">
        <v>3</v>
      </c>
      <c r="O10" s="27">
        <f>SUM(L10-M10-1)</f>
        <v>13</v>
      </c>
      <c r="P10" s="23">
        <v>2</v>
      </c>
      <c r="Q10" s="23">
        <v>-2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318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318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318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318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318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318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319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190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319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334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335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335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336</v>
      </c>
    </row>
    <row r="26" spans="1:39">
      <c r="A26" s="35" t="s">
        <v>322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322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292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12</v>
      </c>
      <c r="M29" s="27">
        <v>2</v>
      </c>
      <c r="N29" s="27">
        <v>1</v>
      </c>
      <c r="O29" s="27">
        <f>SUM(L29-M29-1)</f>
        <v>9</v>
      </c>
      <c r="P29" s="23">
        <v>1</v>
      </c>
      <c r="Q29" s="23">
        <v>-3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324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325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325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326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326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337</v>
      </c>
    </row>
    <row r="32" spans="1:39">
      <c r="A32" s="35" t="s">
        <v>323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323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327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2</v>
      </c>
      <c r="Q35" s="23">
        <v>-1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327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328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338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328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329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329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331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332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332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333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333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321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321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320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340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opLeftCell="A31" zoomScale="70" zoomScaleNormal="70" workbookViewId="0">
      <selection activeCell="N61" sqref="N61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486</v>
      </c>
      <c r="AH3" s="79" t="s">
        <v>487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471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346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346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350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347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347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347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347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347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347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348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348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348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348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348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348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346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346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473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473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317</v>
      </c>
    </row>
    <row r="31" spans="1:38">
      <c r="A31" s="23" t="s">
        <v>472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472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349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349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476</v>
      </c>
      <c r="AA36" s="79" t="s">
        <v>482</v>
      </c>
      <c r="AB36" s="79" t="s">
        <v>490</v>
      </c>
      <c r="AC36" s="79" t="s">
        <v>481</v>
      </c>
      <c r="AD36" s="79" t="s">
        <v>484</v>
      </c>
      <c r="AE36" s="79" t="s">
        <v>485</v>
      </c>
      <c r="AF36" s="79" t="s">
        <v>477</v>
      </c>
      <c r="AG36" s="79" t="s">
        <v>486</v>
      </c>
      <c r="AH36" s="79" t="s">
        <v>487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36</v>
      </c>
      <c r="M41" s="27">
        <v>4</v>
      </c>
      <c r="N41" s="27">
        <v>1</v>
      </c>
      <c r="O41" s="27">
        <f>SUM(L41-M41-1)</f>
        <v>31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394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395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396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502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502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502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502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502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502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503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503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503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504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504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504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504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504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504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346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397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346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505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505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514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515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516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245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516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476</v>
      </c>
      <c r="AA71" s="79" t="s">
        <v>482</v>
      </c>
      <c r="AB71" s="79" t="s">
        <v>490</v>
      </c>
      <c r="AC71" s="79" t="s">
        <v>481</v>
      </c>
      <c r="AD71" s="79" t="s">
        <v>484</v>
      </c>
      <c r="AE71" s="79" t="s">
        <v>485</v>
      </c>
      <c r="AF71" s="79" t="s">
        <v>477</v>
      </c>
      <c r="AG71" s="79" t="s">
        <v>486</v>
      </c>
      <c r="AH71" s="79" t="s">
        <v>487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36</v>
      </c>
      <c r="M76" s="27">
        <v>4</v>
      </c>
      <c r="N76" s="27">
        <v>1</v>
      </c>
      <c r="O76" s="27">
        <f>SUM(L76-M76-1)</f>
        <v>31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502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502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502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506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506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507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401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507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508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508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509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400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509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509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400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509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509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400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509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346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510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510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511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402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404</v>
      </c>
      <c r="U101" s="33">
        <v>-1000</v>
      </c>
      <c r="V101" s="42" t="s">
        <v>404</v>
      </c>
      <c r="W101" s="42">
        <v>2</v>
      </c>
      <c r="X101" s="49"/>
      <c r="Y101" s="3" t="s">
        <v>511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512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405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512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513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513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359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366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367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368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36" zoomScale="80" zoomScaleNormal="80" workbookViewId="0">
      <selection activeCell="K114" sqref="K114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534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476</v>
      </c>
      <c r="Z3" s="56" t="s">
        <v>85</v>
      </c>
      <c r="AA3" s="56" t="s">
        <v>158</v>
      </c>
      <c r="AB3" s="56" t="s">
        <v>159</v>
      </c>
      <c r="AC3" s="56" t="s">
        <v>477</v>
      </c>
      <c r="AD3" s="56" t="s">
        <v>92</v>
      </c>
      <c r="AE3" s="56" t="s">
        <v>100</v>
      </c>
      <c r="AF3" s="56" t="s">
        <v>478</v>
      </c>
      <c r="AG3" s="56" t="s">
        <v>479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36</v>
      </c>
      <c r="L8" s="27">
        <v>4</v>
      </c>
      <c r="M8" s="27">
        <v>1</v>
      </c>
      <c r="N8" s="27">
        <f>SUM(K8-L8-1)</f>
        <v>31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406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406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407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407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408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408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409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409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534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352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353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354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410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410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410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410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410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410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411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411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412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412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351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351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351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351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351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351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406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406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355</v>
      </c>
    </row>
    <row r="67" spans="1:40">
      <c r="A67" s="23" t="s">
        <v>413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413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414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414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415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415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534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416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416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480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480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419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419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419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419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419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419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417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417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418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418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420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420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zoomScale="70" zoomScaleNormal="70" workbookViewId="0">
      <selection activeCell="A87" sqref="A87:AK87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534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476</v>
      </c>
      <c r="Y3" s="79" t="s">
        <v>482</v>
      </c>
      <c r="Z3" s="79" t="s">
        <v>490</v>
      </c>
      <c r="AA3" s="79" t="s">
        <v>481</v>
      </c>
      <c r="AB3" s="79" t="s">
        <v>484</v>
      </c>
      <c r="AC3" s="79" t="s">
        <v>485</v>
      </c>
      <c r="AD3" s="79" t="s">
        <v>477</v>
      </c>
      <c r="AE3" s="79" t="s">
        <v>486</v>
      </c>
      <c r="AF3" s="79" t="s">
        <v>487</v>
      </c>
      <c r="AG3" s="79" t="s">
        <v>488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360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360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36</v>
      </c>
      <c r="K9" s="42">
        <v>4</v>
      </c>
      <c r="L9" s="42">
        <v>1</v>
      </c>
      <c r="M9" s="27">
        <f>SUM(J9-K9-1)</f>
        <v>31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360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360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-2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362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362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362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362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362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362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361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361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361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361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361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361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363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363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363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363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363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363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453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453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454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454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455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455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364</v>
      </c>
      <c r="B35" s="27"/>
      <c r="C35" s="27"/>
      <c r="D35" s="27"/>
      <c r="E35" s="27"/>
      <c r="F35" s="27"/>
      <c r="G35" s="27"/>
      <c r="H35" s="27" t="s">
        <v>34</v>
      </c>
      <c r="I35" s="27" t="s">
        <v>190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364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365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365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292</v>
      </c>
      <c r="B37" s="27"/>
      <c r="C37" s="27"/>
      <c r="D37" s="27"/>
      <c r="E37" s="27"/>
      <c r="F37" s="27"/>
      <c r="G37" s="27"/>
      <c r="H37" s="27"/>
      <c r="I37" s="27" t="s">
        <v>190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292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292</v>
      </c>
      <c r="B38" s="27"/>
      <c r="C38" s="27"/>
      <c r="D38" s="27"/>
      <c r="E38" s="27"/>
      <c r="F38" s="27"/>
      <c r="G38" s="27"/>
      <c r="H38" s="27"/>
      <c r="I38" s="27" t="s">
        <v>190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292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299</v>
      </c>
      <c r="B39" s="27"/>
      <c r="C39" s="27"/>
      <c r="D39" s="27"/>
      <c r="E39" s="27"/>
      <c r="F39" s="27"/>
      <c r="G39" s="27"/>
      <c r="H39" s="27"/>
      <c r="I39" s="27" t="s">
        <v>190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299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456</v>
      </c>
      <c r="B40" s="27"/>
      <c r="C40" s="27"/>
      <c r="D40" s="27"/>
      <c r="E40" s="27"/>
      <c r="F40" s="27"/>
      <c r="G40" s="27"/>
      <c r="H40" s="27"/>
      <c r="I40" s="27" t="s">
        <v>190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456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457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457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534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476</v>
      </c>
      <c r="Y45" s="79" t="s">
        <v>482</v>
      </c>
      <c r="Z45" s="79" t="s">
        <v>490</v>
      </c>
      <c r="AA45" s="79" t="s">
        <v>481</v>
      </c>
      <c r="AB45" s="79" t="s">
        <v>484</v>
      </c>
      <c r="AC45" s="79" t="s">
        <v>485</v>
      </c>
      <c r="AD45" s="79" t="s">
        <v>477</v>
      </c>
      <c r="AE45" s="79" t="s">
        <v>486</v>
      </c>
      <c r="AF45" s="79" t="s">
        <v>487</v>
      </c>
      <c r="AG45" s="79" t="s">
        <v>488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27</v>
      </c>
      <c r="K55" s="32">
        <v>4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31</v>
      </c>
      <c r="K56" s="32">
        <v>4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80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80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458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458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459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459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460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460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459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459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461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461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534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476</v>
      </c>
      <c r="Y88" s="79" t="s">
        <v>482</v>
      </c>
      <c r="Z88" s="79" t="s">
        <v>490</v>
      </c>
      <c r="AA88" s="79" t="s">
        <v>481</v>
      </c>
      <c r="AB88" s="79" t="s">
        <v>484</v>
      </c>
      <c r="AC88" s="79" t="s">
        <v>485</v>
      </c>
      <c r="AD88" s="79" t="s">
        <v>477</v>
      </c>
      <c r="AE88" s="79" t="s">
        <v>486</v>
      </c>
      <c r="AF88" s="79" t="s">
        <v>487</v>
      </c>
      <c r="AG88" s="79" t="s">
        <v>488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356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356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356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356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356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356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357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462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462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462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462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462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462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358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358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zoomScale="80" zoomScaleNormal="80" workbookViewId="0">
      <selection activeCell="N12" sqref="N1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534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483</v>
      </c>
      <c r="AD3" s="79" t="s">
        <v>484</v>
      </c>
      <c r="AE3" s="79" t="s">
        <v>485</v>
      </c>
      <c r="AF3" s="79" t="s">
        <v>477</v>
      </c>
      <c r="AG3" s="79" t="s">
        <v>479</v>
      </c>
      <c r="AH3" s="79" t="s">
        <v>486</v>
      </c>
      <c r="AI3" s="79" t="s">
        <v>487</v>
      </c>
      <c r="AJ3" s="79" t="s">
        <v>488</v>
      </c>
      <c r="AK3" s="79" t="s">
        <v>489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421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421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421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421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421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421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421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421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36</v>
      </c>
      <c r="M12" s="27">
        <v>4</v>
      </c>
      <c r="N12" s="27">
        <v>1</v>
      </c>
      <c r="O12" s="27">
        <f>SUM(L12-M12-1)</f>
        <v>31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422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422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423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423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424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424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425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425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426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426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427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427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426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426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428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428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429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429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429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429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429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429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427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427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428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428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430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430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431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431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432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432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433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433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534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476</v>
      </c>
      <c r="AA48" s="79" t="s">
        <v>482</v>
      </c>
      <c r="AB48" s="79" t="s">
        <v>481</v>
      </c>
      <c r="AC48" s="79" t="s">
        <v>483</v>
      </c>
      <c r="AD48" s="79" t="s">
        <v>484</v>
      </c>
      <c r="AE48" s="79" t="s">
        <v>485</v>
      </c>
      <c r="AF48" s="79" t="s">
        <v>477</v>
      </c>
      <c r="AG48" s="79" t="s">
        <v>479</v>
      </c>
      <c r="AH48" s="79" t="s">
        <v>486</v>
      </c>
      <c r="AI48" s="79" t="s">
        <v>487</v>
      </c>
      <c r="AJ48" s="79" t="s">
        <v>488</v>
      </c>
      <c r="AK48" s="79" t="s">
        <v>489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444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444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434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434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435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435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436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436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437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437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438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438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438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438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438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438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439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439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440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440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440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440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440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440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439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439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441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441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442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440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440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443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537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443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534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476</v>
      </c>
      <c r="AA88" s="79" t="s">
        <v>482</v>
      </c>
      <c r="AB88" s="79" t="s">
        <v>481</v>
      </c>
      <c r="AC88" s="79" t="s">
        <v>483</v>
      </c>
      <c r="AD88" s="79" t="s">
        <v>484</v>
      </c>
      <c r="AE88" s="79" t="s">
        <v>485</v>
      </c>
      <c r="AF88" s="79" t="s">
        <v>477</v>
      </c>
      <c r="AG88" s="79" t="s">
        <v>479</v>
      </c>
      <c r="AH88" s="79" t="s">
        <v>486</v>
      </c>
      <c r="AI88" s="79" t="s">
        <v>487</v>
      </c>
      <c r="AJ88" s="79" t="s">
        <v>488</v>
      </c>
      <c r="AK88" s="79" t="s">
        <v>489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345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345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445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445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445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445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445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445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422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422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423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423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424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424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424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424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446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446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446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446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446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446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445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445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445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445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445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445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447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447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448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448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449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449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447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447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450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450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451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451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452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452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261</v>
      </c>
      <c r="AQ133" s="71" t="s">
        <v>262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263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264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265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266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270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267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268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269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271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abSelected="1" topLeftCell="A10" zoomScale="70" zoomScaleNormal="70" workbookViewId="0">
      <selection activeCell="O16" sqref="O16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534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488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15</v>
      </c>
      <c r="M5" s="27">
        <v>3</v>
      </c>
      <c r="N5" s="27">
        <v>4</v>
      </c>
      <c r="O5" s="27">
        <f>SUM(L5-M5-1)</f>
        <v>11</v>
      </c>
      <c r="P5" s="23">
        <v>2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0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6</v>
      </c>
      <c r="N16" s="27">
        <v>10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541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541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541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541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541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541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542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542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463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463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464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464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465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465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541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534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476</v>
      </c>
      <c r="AA44" s="79" t="s">
        <v>482</v>
      </c>
      <c r="AB44" s="79" t="s">
        <v>481</v>
      </c>
      <c r="AC44" s="79" t="s">
        <v>484</v>
      </c>
      <c r="AD44" s="79" t="s">
        <v>485</v>
      </c>
      <c r="AE44" s="79" t="s">
        <v>477</v>
      </c>
      <c r="AF44" s="79" t="s">
        <v>479</v>
      </c>
      <c r="AG44" s="79" t="s">
        <v>486</v>
      </c>
      <c r="AH44" s="79" t="s">
        <v>487</v>
      </c>
      <c r="AI44" s="79" t="s">
        <v>488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341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543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544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544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545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545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546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546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547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547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548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548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553</v>
      </c>
    </row>
    <row r="67" spans="1:39">
      <c r="A67" s="23" t="s">
        <v>548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548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553</v>
      </c>
    </row>
    <row r="68" spans="1:39">
      <c r="A68" s="23" t="s">
        <v>548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548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553</v>
      </c>
    </row>
    <row r="69" spans="1:39">
      <c r="A69" s="23" t="s">
        <v>549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549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550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551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551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551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551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551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552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552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552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552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552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552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342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342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548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548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554</v>
      </c>
    </row>
    <row r="83" spans="1:39">
      <c r="A83" s="23" t="s">
        <v>551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551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552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552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343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343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534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476</v>
      </c>
      <c r="AA89" s="79" t="s">
        <v>482</v>
      </c>
      <c r="AB89" s="79" t="s">
        <v>481</v>
      </c>
      <c r="AC89" s="79" t="s">
        <v>484</v>
      </c>
      <c r="AD89" s="79" t="s">
        <v>485</v>
      </c>
      <c r="AE89" s="79" t="s">
        <v>477</v>
      </c>
      <c r="AF89" s="79" t="s">
        <v>479</v>
      </c>
      <c r="AG89" s="79" t="s">
        <v>486</v>
      </c>
      <c r="AH89" s="79" t="s">
        <v>487</v>
      </c>
      <c r="AI89" s="79" t="s">
        <v>488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341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341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341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341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341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341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470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470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466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466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342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342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467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467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468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250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468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469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469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2"/>
  <sheetViews>
    <sheetView topLeftCell="A25" zoomScale="70" zoomScaleNormal="70" workbookViewId="0">
      <selection activeCell="M62" sqref="M62"/>
    </sheetView>
  </sheetViews>
  <sheetFormatPr defaultColWidth="9.140625" defaultRowHeight="15"/>
  <cols>
    <col min="1" max="1" width="26.7109375" style="39" bestFit="1" customWidth="1"/>
    <col min="2" max="6" width="2.7109375" style="39" customWidth="1"/>
    <col min="7" max="7" width="3.85546875" style="39" bestFit="1" customWidth="1"/>
    <col min="8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534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476</v>
      </c>
      <c r="Z3" s="79" t="s">
        <v>482</v>
      </c>
      <c r="AA3" s="79" t="s">
        <v>491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478</v>
      </c>
      <c r="AH3" s="79" t="s">
        <v>479</v>
      </c>
      <c r="AI3" s="79" t="s">
        <v>486</v>
      </c>
      <c r="AJ3" s="79" t="s">
        <v>487</v>
      </c>
      <c r="AK3" s="79" t="s">
        <v>488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0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-2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211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36</v>
      </c>
      <c r="L9" s="27">
        <v>4</v>
      </c>
      <c r="M9" s="27">
        <v>3</v>
      </c>
      <c r="N9" s="27">
        <f>SUM(K9-L9-1)</f>
        <v>31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211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29</v>
      </c>
      <c r="L13" s="27">
        <v>14</v>
      </c>
      <c r="M13" s="27">
        <v>3</v>
      </c>
      <c r="N13" s="27">
        <f>SUM(K13-L13-1)</f>
        <v>14</v>
      </c>
      <c r="O13" s="23">
        <v>2</v>
      </c>
      <c r="P13" s="23">
        <v>-3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>
        <v>40</v>
      </c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0</v>
      </c>
      <c r="P19" s="23">
        <v>-1</v>
      </c>
      <c r="Q19" s="27">
        <v>100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>
        <v>40</v>
      </c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-2</v>
      </c>
      <c r="Q20" s="27">
        <v>110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>
        <v>40</v>
      </c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9</v>
      </c>
      <c r="P21" s="23">
        <v>-1</v>
      </c>
      <c r="Q21" s="27">
        <v>120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>
        <v>40</v>
      </c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12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>
        <v>40</v>
      </c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140</v>
      </c>
      <c r="R24" s="27">
        <v>15</v>
      </c>
      <c r="S24" s="27">
        <v>12</v>
      </c>
      <c r="T24" s="27">
        <v>130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>
        <v>40</v>
      </c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160</v>
      </c>
      <c r="R25" s="27">
        <v>20</v>
      </c>
      <c r="S25" s="27">
        <v>12</v>
      </c>
      <c r="T25" s="27">
        <v>160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>
        <v>40</v>
      </c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100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>
        <v>40</v>
      </c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140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>
        <v>40</v>
      </c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250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534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190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211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36</v>
      </c>
      <c r="L38" s="27">
        <v>4</v>
      </c>
      <c r="M38" s="27">
        <v>3</v>
      </c>
      <c r="N38" s="27">
        <f>SUM(K38-L38-1)</f>
        <v>31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211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>
        <v>1</v>
      </c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>
        <v>40</v>
      </c>
      <c r="H48" s="27"/>
      <c r="I48" s="42" t="s">
        <v>1</v>
      </c>
      <c r="J48" s="42" t="s">
        <v>195</v>
      </c>
      <c r="K48" s="42">
        <v>29</v>
      </c>
      <c r="L48" s="42">
        <v>8</v>
      </c>
      <c r="M48" s="42">
        <v>12</v>
      </c>
      <c r="N48" s="27">
        <f t="shared" ref="N48:N51" si="0">SUM(K48-L48-1)</f>
        <v>20</v>
      </c>
      <c r="O48" s="23">
        <v>1</v>
      </c>
      <c r="P48" s="23">
        <v>-1</v>
      </c>
      <c r="Q48" s="42">
        <v>70</v>
      </c>
      <c r="R48" s="42">
        <v>10</v>
      </c>
      <c r="S48" s="42">
        <v>16</v>
      </c>
      <c r="T48" s="42">
        <v>140</v>
      </c>
      <c r="U48" s="37"/>
      <c r="V48" s="42">
        <v>6</v>
      </c>
      <c r="W48" s="49"/>
      <c r="X48" s="23" t="s">
        <v>184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>
        <v>1</v>
      </c>
      <c r="AJ48" s="51">
        <v>1</v>
      </c>
      <c r="AK48" s="42">
        <v>1</v>
      </c>
      <c r="AL48" s="53"/>
      <c r="AM48" s="42"/>
      <c r="AN48" s="42"/>
    </row>
    <row r="49" spans="1:41">
      <c r="A49" s="23" t="s">
        <v>185</v>
      </c>
      <c r="B49" s="42"/>
      <c r="C49" s="42"/>
      <c r="D49" s="27"/>
      <c r="E49" s="27"/>
      <c r="F49" s="27"/>
      <c r="G49" s="27">
        <v>40</v>
      </c>
      <c r="H49" s="27"/>
      <c r="I49" s="42" t="s">
        <v>70</v>
      </c>
      <c r="J49" s="42" t="s">
        <v>2</v>
      </c>
      <c r="K49" s="42">
        <v>39</v>
      </c>
      <c r="L49" s="42">
        <v>10</v>
      </c>
      <c r="M49" s="42">
        <v>6</v>
      </c>
      <c r="N49" s="27">
        <f t="shared" si="0"/>
        <v>28</v>
      </c>
      <c r="O49" s="37"/>
      <c r="P49" s="23">
        <v>0</v>
      </c>
      <c r="Q49" s="42">
        <v>75</v>
      </c>
      <c r="R49" s="42">
        <v>10</v>
      </c>
      <c r="S49" s="42">
        <v>10</v>
      </c>
      <c r="T49" s="42">
        <v>100</v>
      </c>
      <c r="U49" s="37"/>
      <c r="V49" s="42">
        <v>6</v>
      </c>
      <c r="W49" s="49"/>
      <c r="X49" s="23" t="s">
        <v>185</v>
      </c>
      <c r="Y49" s="51"/>
      <c r="Z49" s="51"/>
      <c r="AA49" s="51"/>
      <c r="AB49" s="51"/>
      <c r="AC49" s="51"/>
      <c r="AD49" s="51">
        <v>1</v>
      </c>
      <c r="AE49" s="51">
        <v>1</v>
      </c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23" t="s">
        <v>186</v>
      </c>
      <c r="B50" s="42"/>
      <c r="C50" s="42"/>
      <c r="D50" s="27"/>
      <c r="E50" s="27"/>
      <c r="F50" s="27"/>
      <c r="G50" s="27">
        <v>40</v>
      </c>
      <c r="H50" s="27"/>
      <c r="I50" s="42" t="s">
        <v>71</v>
      </c>
      <c r="J50" s="42" t="s">
        <v>4</v>
      </c>
      <c r="K50" s="42">
        <v>55</v>
      </c>
      <c r="L50" s="42">
        <v>21</v>
      </c>
      <c r="M50" s="42">
        <v>7</v>
      </c>
      <c r="N50" s="27">
        <f t="shared" si="0"/>
        <v>33</v>
      </c>
      <c r="O50" s="37"/>
      <c r="P50" s="23">
        <v>-2</v>
      </c>
      <c r="Q50" s="42">
        <v>90</v>
      </c>
      <c r="R50" s="42">
        <v>10</v>
      </c>
      <c r="S50" s="42">
        <v>15</v>
      </c>
      <c r="T50" s="42">
        <v>180</v>
      </c>
      <c r="U50" s="37"/>
      <c r="V50" s="42">
        <v>6</v>
      </c>
      <c r="W50" s="49"/>
      <c r="X50" s="23" t="s">
        <v>186</v>
      </c>
      <c r="Y50" s="51"/>
      <c r="Z50" s="51"/>
      <c r="AA50" s="51"/>
      <c r="AB50" s="51"/>
      <c r="AC50" s="51"/>
      <c r="AD50" s="51">
        <v>1</v>
      </c>
      <c r="AE50" s="51">
        <v>1</v>
      </c>
      <c r="AF50" s="51"/>
      <c r="AG50" s="51"/>
      <c r="AH50" s="51"/>
      <c r="AI50" s="51">
        <v>1</v>
      </c>
      <c r="AJ50" s="51">
        <v>1</v>
      </c>
      <c r="AK50" s="51"/>
      <c r="AL50" s="53"/>
      <c r="AM50" s="42"/>
      <c r="AN50" s="42"/>
    </row>
    <row r="51" spans="1:41">
      <c r="A51" s="23" t="s">
        <v>211</v>
      </c>
      <c r="B51" s="42"/>
      <c r="C51" s="42"/>
      <c r="D51" s="27"/>
      <c r="E51" s="27"/>
      <c r="F51" s="27"/>
      <c r="G51" s="27"/>
      <c r="H51" s="27" t="s">
        <v>1</v>
      </c>
      <c r="I51" s="42" t="s">
        <v>72</v>
      </c>
      <c r="J51" s="42" t="s">
        <v>74</v>
      </c>
      <c r="K51" s="27">
        <v>30</v>
      </c>
      <c r="L51" s="27">
        <v>2</v>
      </c>
      <c r="M51" s="27">
        <v>3</v>
      </c>
      <c r="N51" s="27">
        <f t="shared" si="0"/>
        <v>27</v>
      </c>
      <c r="O51" s="37"/>
      <c r="P51" s="37"/>
      <c r="Q51" s="27">
        <v>90</v>
      </c>
      <c r="R51" s="27">
        <v>0</v>
      </c>
      <c r="S51" s="27">
        <v>0</v>
      </c>
      <c r="T51" s="27">
        <v>250</v>
      </c>
      <c r="U51" s="37"/>
      <c r="V51" s="42">
        <v>1</v>
      </c>
      <c r="W51" s="47"/>
      <c r="X51" s="23" t="s">
        <v>211</v>
      </c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 ht="6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31"/>
      <c r="P52" s="31"/>
      <c r="Q52" s="41"/>
      <c r="R52" s="41"/>
      <c r="S52" s="41"/>
      <c r="T52" s="41"/>
      <c r="U52" s="41"/>
      <c r="V52" s="41"/>
      <c r="W52" s="50"/>
      <c r="X52" s="4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41"/>
      <c r="AJ52" s="41"/>
      <c r="AK52" s="41"/>
      <c r="AL52" s="41"/>
      <c r="AM52" s="35"/>
      <c r="AN52" s="35"/>
      <c r="AO52" s="35"/>
    </row>
    <row r="53" spans="1:41">
      <c r="A53" s="23" t="s">
        <v>188</v>
      </c>
      <c r="B53" s="42"/>
      <c r="C53" s="42"/>
      <c r="D53" s="27"/>
      <c r="E53" s="27"/>
      <c r="F53" s="27"/>
      <c r="G53" s="27"/>
      <c r="H53" s="27"/>
      <c r="I53" s="42" t="s">
        <v>135</v>
      </c>
      <c r="J53" s="42" t="s">
        <v>71</v>
      </c>
      <c r="K53" s="42">
        <v>29</v>
      </c>
      <c r="L53" s="37"/>
      <c r="M53" s="37"/>
      <c r="N53" s="37"/>
      <c r="O53" s="37"/>
      <c r="P53" s="37"/>
      <c r="Q53" s="37"/>
      <c r="R53" s="37"/>
      <c r="S53" s="37"/>
      <c r="T53" s="42">
        <v>50</v>
      </c>
      <c r="U53" s="37"/>
      <c r="V53" s="37"/>
      <c r="W53" s="49"/>
      <c r="X53" s="23" t="s">
        <v>188</v>
      </c>
      <c r="Y53" s="51"/>
      <c r="Z53" s="51"/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67" t="s">
        <v>172</v>
      </c>
      <c r="AM53" s="42">
        <v>2</v>
      </c>
      <c r="AN53" s="42">
        <v>20</v>
      </c>
    </row>
    <row r="54" spans="1:41">
      <c r="A54" s="35" t="s">
        <v>191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31"/>
      <c r="P54" s="31"/>
      <c r="Q54" s="41"/>
      <c r="R54" s="41"/>
      <c r="S54" s="41"/>
      <c r="T54" s="41"/>
      <c r="U54" s="41"/>
      <c r="V54" s="41"/>
      <c r="W54" s="50"/>
      <c r="X54" s="35" t="s">
        <v>191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1"/>
      <c r="AJ54" s="41"/>
      <c r="AK54" s="41"/>
      <c r="AL54" s="41"/>
      <c r="AM54" s="35"/>
      <c r="AN54" s="35"/>
      <c r="AO54" s="35"/>
    </row>
    <row r="55" spans="1:41">
      <c r="A55" s="23" t="s">
        <v>192</v>
      </c>
      <c r="B55" s="42"/>
      <c r="C55" s="42"/>
      <c r="D55" s="27"/>
      <c r="E55" s="27"/>
      <c r="F55" s="27"/>
      <c r="G55" s="27"/>
      <c r="H55" s="27"/>
      <c r="I55" s="42" t="s">
        <v>1</v>
      </c>
      <c r="J55" s="42" t="s">
        <v>4</v>
      </c>
      <c r="K55" s="42">
        <v>34</v>
      </c>
      <c r="L55" s="42">
        <v>12</v>
      </c>
      <c r="M55" s="42">
        <v>9</v>
      </c>
      <c r="N55" s="27">
        <f>SUM(K55-L55-1)</f>
        <v>21</v>
      </c>
      <c r="O55" s="37"/>
      <c r="P55" s="23">
        <v>-1</v>
      </c>
      <c r="Q55" s="42">
        <v>80</v>
      </c>
      <c r="R55" s="42">
        <v>10</v>
      </c>
      <c r="S55" s="42">
        <v>15</v>
      </c>
      <c r="T55" s="42">
        <v>50</v>
      </c>
      <c r="U55" s="37"/>
      <c r="V55" s="42">
        <v>5</v>
      </c>
      <c r="W55" s="49"/>
      <c r="X55" s="23" t="s">
        <v>192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/>
      <c r="AK55" s="51"/>
      <c r="AL55" s="57" t="s">
        <v>96</v>
      </c>
      <c r="AM55" s="42">
        <v>4</v>
      </c>
      <c r="AN55" s="42">
        <v>6</v>
      </c>
    </row>
    <row r="56" spans="1:41">
      <c r="A56" s="23" t="s">
        <v>193</v>
      </c>
      <c r="B56" s="42"/>
      <c r="C56" s="42"/>
      <c r="D56" s="27"/>
      <c r="E56" s="27"/>
      <c r="F56" s="27"/>
      <c r="G56" s="27"/>
      <c r="H56" s="27"/>
      <c r="I56" s="42" t="s">
        <v>70</v>
      </c>
      <c r="J56" s="42" t="s">
        <v>3</v>
      </c>
      <c r="K56" s="42">
        <v>38</v>
      </c>
      <c r="L56" s="42">
        <v>9</v>
      </c>
      <c r="M56" s="42">
        <v>9</v>
      </c>
      <c r="N56" s="27">
        <f>SUM(K56-L56-1)</f>
        <v>28</v>
      </c>
      <c r="O56" s="37"/>
      <c r="P56" s="23">
        <v>-3</v>
      </c>
      <c r="Q56" s="42">
        <v>80</v>
      </c>
      <c r="R56" s="42">
        <v>10</v>
      </c>
      <c r="S56" s="42">
        <v>15</v>
      </c>
      <c r="T56" s="42">
        <v>80</v>
      </c>
      <c r="U56" s="37"/>
      <c r="V56" s="42">
        <v>4</v>
      </c>
      <c r="W56" s="49"/>
      <c r="X56" s="23" t="s">
        <v>193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</row>
    <row r="57" spans="1:41">
      <c r="A57" s="23" t="s">
        <v>194</v>
      </c>
      <c r="B57" s="42"/>
      <c r="C57" s="42"/>
      <c r="D57" s="27"/>
      <c r="E57" s="27"/>
      <c r="F57" s="27"/>
      <c r="G57" s="27"/>
      <c r="H57" s="27"/>
      <c r="I57" s="42" t="s">
        <v>71</v>
      </c>
      <c r="J57" s="42" t="s">
        <v>196</v>
      </c>
      <c r="K57" s="42">
        <v>62</v>
      </c>
      <c r="L57" s="42">
        <v>27</v>
      </c>
      <c r="M57" s="42">
        <v>2</v>
      </c>
      <c r="N57" s="27">
        <f>SUM(K57-L57-1)</f>
        <v>34</v>
      </c>
      <c r="O57" s="37"/>
      <c r="P57" s="37"/>
      <c r="Q57" s="42">
        <v>200</v>
      </c>
      <c r="R57" s="42">
        <v>0</v>
      </c>
      <c r="S57" s="42">
        <v>30</v>
      </c>
      <c r="T57" s="42">
        <v>-1000</v>
      </c>
      <c r="U57" s="37"/>
      <c r="V57" s="42">
        <v>7</v>
      </c>
      <c r="W57" s="49"/>
      <c r="X57" s="23" t="s">
        <v>194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35" t="s">
        <v>34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31"/>
      <c r="P58" s="31"/>
      <c r="Q58" s="41"/>
      <c r="R58" s="41"/>
      <c r="S58" s="41"/>
      <c r="T58" s="41"/>
      <c r="U58" s="41"/>
      <c r="V58" s="41"/>
      <c r="W58" s="50"/>
      <c r="X58" s="35" t="s">
        <v>34</v>
      </c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41"/>
      <c r="AJ58" s="41"/>
      <c r="AK58" s="41"/>
      <c r="AL58" s="41"/>
      <c r="AM58" s="35"/>
      <c r="AN58" s="35"/>
      <c r="AO58" s="35"/>
    </row>
    <row r="59" spans="1:41">
      <c r="A59" s="23" t="s">
        <v>188</v>
      </c>
      <c r="B59" s="42"/>
      <c r="C59" s="42"/>
      <c r="D59" s="27"/>
      <c r="E59" s="27"/>
      <c r="F59" s="27"/>
      <c r="G59" s="27"/>
      <c r="H59" s="27"/>
      <c r="I59" s="42" t="s">
        <v>34</v>
      </c>
      <c r="J59" s="42" t="s">
        <v>71</v>
      </c>
      <c r="K59" s="42">
        <v>29</v>
      </c>
      <c r="L59" s="37"/>
      <c r="M59" s="37"/>
      <c r="N59" s="27">
        <f>SUM(K59-L59-1)</f>
        <v>28</v>
      </c>
      <c r="O59" s="37"/>
      <c r="P59" s="37"/>
      <c r="Q59" s="37"/>
      <c r="R59" s="37"/>
      <c r="S59" s="37"/>
      <c r="T59" s="42">
        <v>-500</v>
      </c>
      <c r="U59" s="37"/>
      <c r="V59" s="37"/>
      <c r="W59" s="49"/>
      <c r="X59" s="23" t="s">
        <v>188</v>
      </c>
      <c r="Y59" s="51"/>
      <c r="Z59" s="51"/>
      <c r="AA59" s="51">
        <v>1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67" t="s">
        <v>172</v>
      </c>
      <c r="AM59" s="42">
        <v>0</v>
      </c>
      <c r="AN59" s="42">
        <v>10</v>
      </c>
    </row>
    <row r="60" spans="1:41">
      <c r="A60" s="23" t="s">
        <v>184</v>
      </c>
      <c r="B60" s="42"/>
      <c r="C60" s="42"/>
      <c r="D60" s="27"/>
      <c r="E60" s="27"/>
      <c r="F60" s="27"/>
      <c r="G60" s="27">
        <v>40</v>
      </c>
      <c r="H60" s="27"/>
      <c r="I60" s="42" t="s">
        <v>34</v>
      </c>
      <c r="J60" s="42" t="s">
        <v>195</v>
      </c>
      <c r="K60" s="42">
        <v>21</v>
      </c>
      <c r="L60" s="42">
        <v>5</v>
      </c>
      <c r="M60" s="42">
        <v>8</v>
      </c>
      <c r="N60" s="27">
        <f>SUM(K60-L60-1)</f>
        <v>15</v>
      </c>
      <c r="O60" s="37"/>
      <c r="P60" s="23">
        <v>1</v>
      </c>
      <c r="Q60" s="42">
        <v>70</v>
      </c>
      <c r="R60" s="42">
        <v>10</v>
      </c>
      <c r="S60" s="42">
        <v>15</v>
      </c>
      <c r="T60" s="42">
        <v>-500</v>
      </c>
      <c r="U60" s="37"/>
      <c r="V60" s="42">
        <v>7</v>
      </c>
      <c r="W60" s="49"/>
      <c r="X60" s="23" t="s">
        <v>184</v>
      </c>
      <c r="Y60" s="51"/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1"/>
      <c r="AK60" s="51"/>
      <c r="AL60" s="53"/>
      <c r="AM60" s="42"/>
      <c r="AN60" s="42"/>
    </row>
    <row r="61" spans="1:41">
      <c r="A61" s="23" t="s">
        <v>187</v>
      </c>
      <c r="B61" s="42"/>
      <c r="C61" s="42"/>
      <c r="D61" s="27"/>
      <c r="E61" s="27"/>
      <c r="F61" s="27"/>
      <c r="G61" s="27">
        <v>40</v>
      </c>
      <c r="H61" s="27"/>
      <c r="I61" s="42" t="s">
        <v>70</v>
      </c>
      <c r="J61" s="42" t="s">
        <v>2</v>
      </c>
      <c r="K61" s="42">
        <v>30</v>
      </c>
      <c r="L61" s="42">
        <v>5</v>
      </c>
      <c r="M61" s="42">
        <v>4</v>
      </c>
      <c r="N61" s="27">
        <f>SUM(K61-L61-1)</f>
        <v>24</v>
      </c>
      <c r="O61" s="37"/>
      <c r="P61" s="23">
        <v>-10</v>
      </c>
      <c r="Q61" s="42">
        <v>75</v>
      </c>
      <c r="R61" s="42">
        <v>10</v>
      </c>
      <c r="S61" s="42">
        <v>10</v>
      </c>
      <c r="T61" s="42">
        <v>-500</v>
      </c>
      <c r="U61" s="37"/>
      <c r="V61" s="42">
        <v>7</v>
      </c>
      <c r="W61" s="49"/>
      <c r="X61" s="23" t="s">
        <v>187</v>
      </c>
      <c r="Y61" s="51"/>
      <c r="Z61" s="51"/>
      <c r="AA61" s="51"/>
      <c r="AB61" s="51"/>
      <c r="AC61" s="51"/>
      <c r="AD61" s="51">
        <v>1</v>
      </c>
      <c r="AE61" s="51">
        <v>1</v>
      </c>
      <c r="AF61" s="51"/>
      <c r="AG61" s="51"/>
      <c r="AH61" s="51"/>
      <c r="AI61" s="51"/>
      <c r="AJ61" s="51">
        <v>1</v>
      </c>
      <c r="AK61" s="51"/>
      <c r="AL61" s="53"/>
      <c r="AM61" s="42"/>
      <c r="AN61" s="42"/>
      <c r="AO61" s="39" t="s">
        <v>492</v>
      </c>
    </row>
    <row r="62" spans="1:41">
      <c r="A62" s="23" t="s">
        <v>189</v>
      </c>
      <c r="B62" s="42"/>
      <c r="C62" s="42"/>
      <c r="D62" s="27"/>
      <c r="E62" s="27"/>
      <c r="F62" s="27"/>
      <c r="G62" s="27">
        <v>40</v>
      </c>
      <c r="H62" s="27"/>
      <c r="I62" s="42" t="s">
        <v>71</v>
      </c>
      <c r="J62" s="42" t="s">
        <v>4</v>
      </c>
      <c r="K62" s="42">
        <v>45</v>
      </c>
      <c r="L62" s="42">
        <v>11</v>
      </c>
      <c r="M62" s="42">
        <v>7</v>
      </c>
      <c r="N62" s="27">
        <f>SUM(K62-L62-1)</f>
        <v>33</v>
      </c>
      <c r="O62" s="37"/>
      <c r="P62" s="23">
        <v>-10</v>
      </c>
      <c r="Q62" s="42">
        <v>110</v>
      </c>
      <c r="R62" s="42">
        <v>10</v>
      </c>
      <c r="S62" s="42">
        <v>20</v>
      </c>
      <c r="T62" s="42">
        <v>-500</v>
      </c>
      <c r="U62" s="37"/>
      <c r="V62" s="42">
        <v>7</v>
      </c>
      <c r="W62" s="49"/>
      <c r="X62" s="23" t="s">
        <v>189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>
        <v>1</v>
      </c>
      <c r="AK62" s="51"/>
      <c r="AL62" s="53"/>
      <c r="AM62" s="42"/>
      <c r="AN62" s="42"/>
      <c r="AO62" s="39" t="s">
        <v>492</v>
      </c>
    </row>
    <row r="63" spans="1:4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</row>
    <row r="64" spans="1:41" ht="49.5" customHeight="1">
      <c r="A64" s="83" t="s">
        <v>66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ht="56.25" customHeight="1">
      <c r="A65" s="66" t="s">
        <v>61</v>
      </c>
      <c r="B65" s="84"/>
      <c r="C65" s="84"/>
      <c r="D65" s="84"/>
      <c r="E65" s="84"/>
      <c r="F65" s="84"/>
      <c r="G65" s="84"/>
      <c r="H65" s="84"/>
      <c r="I65" s="84"/>
      <c r="J65" s="66" t="s">
        <v>51</v>
      </c>
      <c r="K65" s="66" t="s">
        <v>52</v>
      </c>
      <c r="L65" s="66" t="s">
        <v>53</v>
      </c>
      <c r="M65" s="66" t="s">
        <v>54</v>
      </c>
      <c r="N65" s="81" t="s">
        <v>534</v>
      </c>
      <c r="O65" s="66" t="s">
        <v>64</v>
      </c>
      <c r="P65" s="66" t="s">
        <v>63</v>
      </c>
      <c r="Q65" s="66" t="s">
        <v>57</v>
      </c>
      <c r="R65" s="66" t="s">
        <v>58</v>
      </c>
      <c r="S65" s="66" t="s">
        <v>65</v>
      </c>
      <c r="T65" s="66" t="s">
        <v>83</v>
      </c>
      <c r="U65" s="66" t="s">
        <v>59</v>
      </c>
      <c r="V65" s="66" t="s">
        <v>16</v>
      </c>
      <c r="W65" s="47"/>
      <c r="X65" s="79" t="s">
        <v>61</v>
      </c>
      <c r="Y65" s="56" t="s">
        <v>84</v>
      </c>
      <c r="Z65" s="56" t="s">
        <v>85</v>
      </c>
      <c r="AA65" s="56" t="s">
        <v>190</v>
      </c>
      <c r="AB65" s="56" t="s">
        <v>82</v>
      </c>
      <c r="AC65" s="56" t="s">
        <v>87</v>
      </c>
      <c r="AD65" s="56" t="s">
        <v>158</v>
      </c>
      <c r="AE65" s="56" t="s">
        <v>159</v>
      </c>
      <c r="AF65" s="56" t="s">
        <v>97</v>
      </c>
      <c r="AG65" s="56" t="s">
        <v>121</v>
      </c>
      <c r="AH65" s="56" t="s">
        <v>114</v>
      </c>
      <c r="AI65" s="56" t="s">
        <v>92</v>
      </c>
      <c r="AJ65" s="56" t="s">
        <v>100</v>
      </c>
      <c r="AK65" s="56" t="s">
        <v>127</v>
      </c>
      <c r="AL65" s="66" t="s">
        <v>86</v>
      </c>
      <c r="AM65" s="66" t="s">
        <v>89</v>
      </c>
      <c r="AN65" s="66" t="s">
        <v>90</v>
      </c>
      <c r="AO65" s="66" t="s">
        <v>60</v>
      </c>
    </row>
    <row r="66" spans="1:41">
      <c r="A66" s="35" t="s">
        <v>8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48"/>
      <c r="X66" s="35" t="s">
        <v>8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>
      <c r="A67" s="23" t="s">
        <v>12</v>
      </c>
      <c r="B67" s="42"/>
      <c r="C67" s="42"/>
      <c r="D67" s="42"/>
      <c r="E67" s="42"/>
      <c r="F67" s="42"/>
      <c r="G67" s="42"/>
      <c r="H67" s="42"/>
      <c r="I67" s="42" t="s">
        <v>1</v>
      </c>
      <c r="J67" s="42" t="s">
        <v>2</v>
      </c>
      <c r="K67" s="42">
        <v>16</v>
      </c>
      <c r="L67" s="42">
        <v>3</v>
      </c>
      <c r="M67" s="42">
        <v>2</v>
      </c>
      <c r="N67" s="27">
        <f>SUM(K67-L67-1)</f>
        <v>12</v>
      </c>
      <c r="O67" s="23">
        <v>6</v>
      </c>
      <c r="P67" s="23">
        <v>3</v>
      </c>
      <c r="Q67" s="42">
        <v>15</v>
      </c>
      <c r="R67" s="42">
        <v>0</v>
      </c>
      <c r="S67" s="42">
        <v>10</v>
      </c>
      <c r="T67" s="42">
        <v>0</v>
      </c>
      <c r="U67" s="42">
        <v>10</v>
      </c>
      <c r="V67" s="42">
        <v>5</v>
      </c>
      <c r="W67" s="49"/>
      <c r="X67" s="23" t="s">
        <v>12</v>
      </c>
      <c r="Y67" s="51">
        <v>1</v>
      </c>
      <c r="Z67" s="51">
        <v>1</v>
      </c>
      <c r="AA67" s="51"/>
      <c r="AB67" s="51"/>
      <c r="AC67" s="51"/>
      <c r="AD67" s="51"/>
      <c r="AE67" s="51"/>
      <c r="AF67" s="51"/>
      <c r="AG67" s="51"/>
      <c r="AH67" s="51"/>
      <c r="AI67" s="51">
        <v>1</v>
      </c>
      <c r="AJ67" s="51">
        <v>1</v>
      </c>
      <c r="AK67" s="51"/>
      <c r="AL67" s="53"/>
      <c r="AM67" s="42"/>
      <c r="AN67" s="42"/>
    </row>
    <row r="68" spans="1:41">
      <c r="A68" s="23" t="s">
        <v>13</v>
      </c>
      <c r="B68" s="42"/>
      <c r="C68" s="42"/>
      <c r="D68" s="42"/>
      <c r="E68" s="42"/>
      <c r="F68" s="42"/>
      <c r="G68" s="42"/>
      <c r="H68" s="42"/>
      <c r="I68" s="42" t="s">
        <v>70</v>
      </c>
      <c r="J68" s="42" t="s">
        <v>2</v>
      </c>
      <c r="K68" s="42">
        <v>26</v>
      </c>
      <c r="L68" s="42">
        <v>5</v>
      </c>
      <c r="M68" s="42">
        <v>2</v>
      </c>
      <c r="N68" s="27">
        <f>SUM(K68-L68-1)</f>
        <v>20</v>
      </c>
      <c r="O68" s="23">
        <v>3</v>
      </c>
      <c r="P68" s="23">
        <v>-1</v>
      </c>
      <c r="Q68" s="42">
        <v>25</v>
      </c>
      <c r="R68" s="42">
        <v>0</v>
      </c>
      <c r="S68" s="42">
        <v>10</v>
      </c>
      <c r="T68" s="42">
        <v>0</v>
      </c>
      <c r="U68" s="42">
        <v>10</v>
      </c>
      <c r="V68" s="42">
        <v>5</v>
      </c>
      <c r="W68" s="49"/>
      <c r="X68" s="23" t="s">
        <v>13</v>
      </c>
      <c r="Y68" s="51">
        <v>1</v>
      </c>
      <c r="Z68" s="51">
        <v>1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3"/>
      <c r="AM68" s="42"/>
      <c r="AN68" s="42"/>
    </row>
    <row r="69" spans="1:41" ht="15" customHeight="1">
      <c r="A69" s="23" t="s">
        <v>14</v>
      </c>
      <c r="B69" s="42"/>
      <c r="C69" s="42"/>
      <c r="D69" s="42"/>
      <c r="E69" s="42"/>
      <c r="F69" s="42"/>
      <c r="G69" s="42"/>
      <c r="H69" s="42"/>
      <c r="I69" s="42" t="s">
        <v>71</v>
      </c>
      <c r="J69" s="42" t="s">
        <v>2</v>
      </c>
      <c r="K69" s="42">
        <v>29</v>
      </c>
      <c r="L69" s="42">
        <v>6</v>
      </c>
      <c r="M69" s="42">
        <v>4</v>
      </c>
      <c r="N69" s="27">
        <f>SUM(K69-L69-1)</f>
        <v>22</v>
      </c>
      <c r="O69" s="23">
        <v>1</v>
      </c>
      <c r="P69" s="23">
        <v>-2</v>
      </c>
      <c r="Q69" s="42">
        <v>30</v>
      </c>
      <c r="R69" s="42">
        <v>0</v>
      </c>
      <c r="S69" s="42">
        <v>18</v>
      </c>
      <c r="T69" s="42">
        <v>0</v>
      </c>
      <c r="U69" s="42">
        <v>18</v>
      </c>
      <c r="V69" s="42">
        <v>6</v>
      </c>
      <c r="W69" s="49"/>
      <c r="X69" s="23" t="s">
        <v>14</v>
      </c>
      <c r="Y69" s="51">
        <v>1</v>
      </c>
      <c r="Z69" s="51">
        <v>1</v>
      </c>
      <c r="AA69" s="51"/>
      <c r="AB69" s="51"/>
      <c r="AC69" s="51"/>
      <c r="AD69" s="51"/>
      <c r="AE69" s="51">
        <v>1</v>
      </c>
      <c r="AF69" s="51"/>
      <c r="AG69" s="51"/>
      <c r="AH69" s="51"/>
      <c r="AI69" s="51"/>
      <c r="AJ69" s="51"/>
      <c r="AK69" s="51"/>
      <c r="AL69" s="53"/>
      <c r="AM69" s="42"/>
      <c r="AN69" s="42"/>
    </row>
    <row r="70" spans="1:41" ht="15" customHeight="1">
      <c r="A70" s="23" t="s">
        <v>211</v>
      </c>
      <c r="B70" s="42"/>
      <c r="C70" s="42"/>
      <c r="D70" s="42"/>
      <c r="E70" s="42"/>
      <c r="F70" s="42"/>
      <c r="G70" s="42"/>
      <c r="H70" s="42" t="s">
        <v>1</v>
      </c>
      <c r="I70" s="42" t="s">
        <v>72</v>
      </c>
      <c r="J70" s="27" t="s">
        <v>74</v>
      </c>
      <c r="K70" s="27">
        <v>36</v>
      </c>
      <c r="L70" s="27">
        <v>4</v>
      </c>
      <c r="M70" s="27">
        <v>3</v>
      </c>
      <c r="N70" s="27">
        <f>SUM(K70-L70-1)</f>
        <v>31</v>
      </c>
      <c r="O70" s="37"/>
      <c r="P70" s="37"/>
      <c r="Q70" s="27">
        <v>220</v>
      </c>
      <c r="R70" s="42">
        <v>0</v>
      </c>
      <c r="S70" s="27">
        <v>0</v>
      </c>
      <c r="T70" s="27">
        <v>250</v>
      </c>
      <c r="U70" s="37"/>
      <c r="V70" s="42">
        <v>1</v>
      </c>
      <c r="W70" s="47"/>
      <c r="X70" s="23" t="s">
        <v>211</v>
      </c>
      <c r="Y70" s="51"/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</row>
    <row r="71" spans="1:41" ht="15" customHeight="1">
      <c r="A71" s="35" t="s">
        <v>9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31"/>
      <c r="P71" s="31"/>
      <c r="Q71" s="41"/>
      <c r="R71" s="41"/>
      <c r="S71" s="41"/>
      <c r="T71" s="41"/>
      <c r="U71" s="41"/>
      <c r="V71" s="41"/>
      <c r="W71" s="49"/>
      <c r="X71" s="35" t="s">
        <v>9</v>
      </c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</row>
    <row r="72" spans="1:41" ht="15" customHeight="1">
      <c r="A72" s="23" t="s">
        <v>12</v>
      </c>
      <c r="B72" s="42"/>
      <c r="C72" s="42"/>
      <c r="D72" s="42"/>
      <c r="E72" s="42"/>
      <c r="F72" s="42"/>
      <c r="G72" s="42"/>
      <c r="H72" s="42"/>
      <c r="I72" s="42" t="s">
        <v>1</v>
      </c>
      <c r="J72" s="42" t="s">
        <v>3</v>
      </c>
      <c r="K72" s="42">
        <v>19</v>
      </c>
      <c r="L72" s="42">
        <v>2</v>
      </c>
      <c r="M72" s="42">
        <v>2</v>
      </c>
      <c r="N72" s="27">
        <f>SUM(K72-L72-1)</f>
        <v>16</v>
      </c>
      <c r="O72" s="23">
        <v>2</v>
      </c>
      <c r="P72" s="23">
        <v>0</v>
      </c>
      <c r="Q72" s="42">
        <v>10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12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13</v>
      </c>
      <c r="B73" s="42"/>
      <c r="C73" s="42"/>
      <c r="D73" s="42"/>
      <c r="E73" s="42"/>
      <c r="F73" s="42"/>
      <c r="G73" s="42"/>
      <c r="H73" s="42"/>
      <c r="I73" s="42" t="s">
        <v>70</v>
      </c>
      <c r="J73" s="42" t="s">
        <v>134</v>
      </c>
      <c r="K73" s="42">
        <v>36</v>
      </c>
      <c r="L73" s="42">
        <v>5</v>
      </c>
      <c r="M73" s="42">
        <v>14</v>
      </c>
      <c r="N73" s="27">
        <f>SUM(K73-L73-1)</f>
        <v>30</v>
      </c>
      <c r="O73" s="23">
        <v>2</v>
      </c>
      <c r="P73" s="23">
        <v>0</v>
      </c>
      <c r="Q73" s="42">
        <v>20</v>
      </c>
      <c r="R73" s="42">
        <v>0</v>
      </c>
      <c r="S73" s="42">
        <v>15</v>
      </c>
      <c r="T73" s="42">
        <v>0</v>
      </c>
      <c r="U73" s="42">
        <v>15</v>
      </c>
      <c r="V73" s="42">
        <v>5</v>
      </c>
      <c r="W73" s="50"/>
      <c r="X73" s="23" t="s">
        <v>13</v>
      </c>
      <c r="Y73" s="51">
        <v>1</v>
      </c>
      <c r="Z73" s="51">
        <v>1</v>
      </c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 t="s">
        <v>71</v>
      </c>
      <c r="J74" s="42" t="s">
        <v>2</v>
      </c>
      <c r="K74" s="37"/>
      <c r="L74" s="42">
        <v>11</v>
      </c>
      <c r="M74" s="42">
        <v>9</v>
      </c>
      <c r="N74" s="37"/>
      <c r="O74" s="37"/>
      <c r="P74" s="23">
        <v>-25</v>
      </c>
      <c r="Q74" s="42">
        <v>45</v>
      </c>
      <c r="R74" s="42">
        <v>0</v>
      </c>
      <c r="S74" s="42">
        <v>20</v>
      </c>
      <c r="T74" s="42">
        <v>0</v>
      </c>
      <c r="U74" s="42">
        <v>20</v>
      </c>
      <c r="V74" s="42">
        <v>5</v>
      </c>
      <c r="W74" s="49"/>
      <c r="X74" s="23" t="s">
        <v>14</v>
      </c>
      <c r="Y74" s="51"/>
      <c r="Z74" s="51"/>
      <c r="AA74" s="51"/>
      <c r="AB74" s="51"/>
      <c r="AC74" s="51"/>
      <c r="AD74" s="51"/>
      <c r="AE74" s="51"/>
      <c r="AF74" s="51"/>
      <c r="AG74" s="51"/>
      <c r="AH74" s="51">
        <v>1</v>
      </c>
      <c r="AI74" s="51"/>
      <c r="AJ74" s="51"/>
      <c r="AK74" s="51"/>
      <c r="AL74" s="53"/>
      <c r="AM74" s="42"/>
      <c r="AN74" s="42"/>
    </row>
    <row r="75" spans="1:41" ht="15" customHeight="1">
      <c r="A75" s="35" t="s">
        <v>10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10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4</v>
      </c>
      <c r="K76" s="37"/>
      <c r="L76" s="42">
        <v>5</v>
      </c>
      <c r="M76" s="42">
        <v>14</v>
      </c>
      <c r="N76" s="37"/>
      <c r="O76" s="37"/>
      <c r="P76" s="37"/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1</v>
      </c>
      <c r="W76" s="49"/>
      <c r="X76" s="23" t="s">
        <v>12</v>
      </c>
      <c r="Y76" s="51"/>
      <c r="Z76" s="51"/>
      <c r="AA76" s="51"/>
      <c r="AB76" s="51"/>
      <c r="AC76" s="51"/>
      <c r="AD76" s="51"/>
      <c r="AE76" s="51">
        <v>1</v>
      </c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4</v>
      </c>
      <c r="K77" s="37"/>
      <c r="L77" s="42">
        <v>5</v>
      </c>
      <c r="M77" s="42">
        <v>11</v>
      </c>
      <c r="N77" s="37"/>
      <c r="O77" s="37"/>
      <c r="P77" s="37"/>
      <c r="Q77" s="42">
        <v>20</v>
      </c>
      <c r="R77" s="42">
        <v>0</v>
      </c>
      <c r="S77" s="42">
        <v>14</v>
      </c>
      <c r="T77" s="42">
        <v>0</v>
      </c>
      <c r="U77" s="42">
        <v>14</v>
      </c>
      <c r="V77" s="42">
        <v>1</v>
      </c>
      <c r="W77" s="49"/>
      <c r="X77" s="23" t="s">
        <v>13</v>
      </c>
      <c r="Y77" s="51"/>
      <c r="Z77" s="51"/>
      <c r="AA77" s="51"/>
      <c r="AB77" s="51"/>
      <c r="AC77" s="51"/>
      <c r="AD77" s="51"/>
      <c r="AE77" s="51">
        <v>1</v>
      </c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4</v>
      </c>
      <c r="K78" s="37"/>
      <c r="L78" s="42">
        <v>13</v>
      </c>
      <c r="M78" s="37"/>
      <c r="N78" s="37"/>
      <c r="O78" s="37"/>
      <c r="P78" s="37"/>
      <c r="Q78" s="42">
        <v>30</v>
      </c>
      <c r="R78" s="42">
        <v>0</v>
      </c>
      <c r="S78" s="42">
        <v>18</v>
      </c>
      <c r="T78" s="42">
        <v>0</v>
      </c>
      <c r="U78" s="42">
        <v>18</v>
      </c>
      <c r="V78" s="42">
        <v>1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>
        <v>1</v>
      </c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 ht="15" customHeight="1">
      <c r="A79" s="35" t="s">
        <v>11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11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197</v>
      </c>
      <c r="B80" s="42"/>
      <c r="C80" s="42"/>
      <c r="D80" s="27"/>
      <c r="E80" s="27"/>
      <c r="F80" s="27"/>
      <c r="G80" s="27">
        <v>40</v>
      </c>
      <c r="H80" s="27"/>
      <c r="I80" s="27" t="s">
        <v>135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9"/>
      <c r="X80" s="23" t="s">
        <v>197</v>
      </c>
      <c r="Y80" s="51">
        <v>1</v>
      </c>
      <c r="Z80" s="51"/>
      <c r="AA80" s="51">
        <v>1</v>
      </c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35" t="s">
        <v>198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31"/>
      <c r="P81" s="31"/>
      <c r="Q81" s="41"/>
      <c r="R81" s="41"/>
      <c r="S81" s="41"/>
      <c r="T81" s="41"/>
      <c r="U81" s="41"/>
      <c r="V81" s="41"/>
      <c r="W81" s="49"/>
      <c r="X81" s="35" t="s">
        <v>198</v>
      </c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5" customHeight="1">
      <c r="A82" s="23" t="s">
        <v>199</v>
      </c>
      <c r="B82" s="42"/>
      <c r="C82" s="42"/>
      <c r="D82" s="27"/>
      <c r="E82" s="27"/>
      <c r="F82" s="27"/>
      <c r="G82" s="27">
        <v>40</v>
      </c>
      <c r="H82" s="27"/>
      <c r="I82" s="42" t="s">
        <v>1</v>
      </c>
      <c r="J82" s="42" t="s">
        <v>2</v>
      </c>
      <c r="K82" s="42">
        <v>27</v>
      </c>
      <c r="L82" s="42">
        <v>6</v>
      </c>
      <c r="M82" s="42">
        <v>6</v>
      </c>
      <c r="N82" s="27">
        <f>SUM(K82-L82-1)</f>
        <v>20</v>
      </c>
      <c r="O82" s="37"/>
      <c r="P82" s="23">
        <v>1</v>
      </c>
      <c r="Q82" s="42">
        <v>50</v>
      </c>
      <c r="R82" s="42">
        <v>10</v>
      </c>
      <c r="S82" s="42">
        <v>20</v>
      </c>
      <c r="T82" s="42">
        <v>100</v>
      </c>
      <c r="U82" s="42">
        <v>20</v>
      </c>
      <c r="V82" s="42">
        <v>6</v>
      </c>
      <c r="W82" s="49"/>
      <c r="X82" s="23" t="s">
        <v>199</v>
      </c>
      <c r="Y82" s="51">
        <v>1</v>
      </c>
      <c r="Z82" s="51"/>
      <c r="AA82" s="51"/>
      <c r="AB82" s="51"/>
      <c r="AC82" s="51"/>
      <c r="AD82" s="51">
        <v>1</v>
      </c>
      <c r="AE82" s="51">
        <v>1</v>
      </c>
      <c r="AF82" s="51"/>
      <c r="AG82" s="51"/>
      <c r="AH82" s="51"/>
      <c r="AI82" s="51"/>
      <c r="AJ82" s="51">
        <v>1</v>
      </c>
      <c r="AK82" s="51"/>
      <c r="AL82" s="53"/>
      <c r="AM82" s="42"/>
      <c r="AN82" s="42"/>
      <c r="AO82" s="39" t="s">
        <v>494</v>
      </c>
    </row>
    <row r="83" spans="1:41" ht="15" customHeight="1">
      <c r="A83" s="23" t="s">
        <v>200</v>
      </c>
      <c r="B83" s="42"/>
      <c r="C83" s="42"/>
      <c r="D83" s="27"/>
      <c r="E83" s="27"/>
      <c r="F83" s="27"/>
      <c r="G83" s="27"/>
      <c r="H83" s="69" t="s">
        <v>209</v>
      </c>
      <c r="I83" s="42" t="s">
        <v>1</v>
      </c>
      <c r="J83" s="42" t="s">
        <v>4</v>
      </c>
      <c r="K83" s="37"/>
      <c r="L83" s="37"/>
      <c r="M83" s="37"/>
      <c r="N83" s="37"/>
      <c r="O83" s="37"/>
      <c r="P83" s="37"/>
      <c r="Q83" s="42">
        <v>50</v>
      </c>
      <c r="R83" s="42">
        <v>10</v>
      </c>
      <c r="S83" s="42">
        <v>20</v>
      </c>
      <c r="T83" s="42">
        <v>50</v>
      </c>
      <c r="U83" s="42">
        <v>20</v>
      </c>
      <c r="V83" s="42">
        <v>6</v>
      </c>
      <c r="W83" s="50"/>
      <c r="X83" s="23" t="s">
        <v>200</v>
      </c>
      <c r="Y83" s="51"/>
      <c r="Z83" s="51"/>
      <c r="AA83" s="51"/>
      <c r="AB83" s="51"/>
      <c r="AC83" s="51"/>
      <c r="AD83" s="51">
        <v>1</v>
      </c>
      <c r="AE83" s="51">
        <v>1</v>
      </c>
      <c r="AF83" s="51"/>
      <c r="AG83" s="51"/>
      <c r="AH83" s="51"/>
      <c r="AI83" s="51"/>
      <c r="AJ83" s="51">
        <v>1</v>
      </c>
      <c r="AK83" s="51"/>
      <c r="AL83" s="53"/>
      <c r="AM83" s="42"/>
      <c r="AN83" s="42"/>
    </row>
    <row r="84" spans="1:41" ht="15" customHeight="1">
      <c r="A84" s="23" t="s">
        <v>201</v>
      </c>
      <c r="B84" s="42"/>
      <c r="C84" s="42"/>
      <c r="D84" s="27"/>
      <c r="E84" s="27"/>
      <c r="F84" s="27"/>
      <c r="G84" s="27">
        <v>40</v>
      </c>
      <c r="H84" s="27"/>
      <c r="I84" s="42" t="s">
        <v>70</v>
      </c>
      <c r="J84" s="42" t="s">
        <v>4</v>
      </c>
      <c r="K84" s="42">
        <v>29</v>
      </c>
      <c r="L84" s="42">
        <v>8</v>
      </c>
      <c r="M84" s="42">
        <v>8</v>
      </c>
      <c r="N84" s="27">
        <f t="shared" ref="N84:N88" si="1">SUM(K84-L84-1)</f>
        <v>20</v>
      </c>
      <c r="O84" s="37"/>
      <c r="P84" s="23">
        <v>-1</v>
      </c>
      <c r="Q84" s="42">
        <v>50</v>
      </c>
      <c r="R84" s="42">
        <v>10</v>
      </c>
      <c r="S84" s="42">
        <v>20</v>
      </c>
      <c r="T84" s="42">
        <v>100</v>
      </c>
      <c r="U84" s="42">
        <v>20</v>
      </c>
      <c r="V84" s="42">
        <v>6</v>
      </c>
      <c r="W84" s="49"/>
      <c r="X84" s="23" t="s">
        <v>201</v>
      </c>
      <c r="Y84" s="51">
        <v>1</v>
      </c>
      <c r="Z84" s="51"/>
      <c r="AA84" s="51"/>
      <c r="AB84" s="51"/>
      <c r="AC84" s="51"/>
      <c r="AD84" s="51">
        <v>1</v>
      </c>
      <c r="AE84" s="51">
        <v>1</v>
      </c>
      <c r="AF84" s="51"/>
      <c r="AG84" s="51"/>
      <c r="AH84" s="51"/>
      <c r="AI84" s="51"/>
      <c r="AJ84" s="51">
        <v>1</v>
      </c>
      <c r="AK84" s="51"/>
      <c r="AL84" s="53"/>
      <c r="AM84" s="42"/>
      <c r="AN84" s="42"/>
      <c r="AO84" s="39" t="s">
        <v>494</v>
      </c>
    </row>
    <row r="85" spans="1:41" ht="15" customHeight="1">
      <c r="A85" s="23" t="s">
        <v>202</v>
      </c>
      <c r="B85" s="42"/>
      <c r="C85" s="42"/>
      <c r="D85" s="27"/>
      <c r="E85" s="27"/>
      <c r="F85" s="27"/>
      <c r="G85" s="27"/>
      <c r="H85" s="69" t="s">
        <v>209</v>
      </c>
      <c r="I85" s="42" t="s">
        <v>70</v>
      </c>
      <c r="J85" s="42" t="s">
        <v>4</v>
      </c>
      <c r="K85" s="42">
        <v>32</v>
      </c>
      <c r="L85" s="42">
        <v>9</v>
      </c>
      <c r="M85" s="42">
        <v>3</v>
      </c>
      <c r="N85" s="27">
        <f t="shared" si="1"/>
        <v>22</v>
      </c>
      <c r="O85" s="37"/>
      <c r="P85" s="23">
        <v>-13</v>
      </c>
      <c r="Q85" s="42">
        <v>50</v>
      </c>
      <c r="R85" s="42">
        <v>10</v>
      </c>
      <c r="S85" s="42">
        <v>20</v>
      </c>
      <c r="T85" s="42">
        <v>80</v>
      </c>
      <c r="U85" s="42">
        <v>20</v>
      </c>
      <c r="V85" s="42">
        <v>6</v>
      </c>
      <c r="W85" s="49"/>
      <c r="X85" s="23" t="s">
        <v>202</v>
      </c>
      <c r="Y85" s="51"/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>
        <v>1</v>
      </c>
      <c r="AK85" s="51"/>
      <c r="AL85" s="53"/>
      <c r="AM85" s="42"/>
      <c r="AN85" s="42"/>
    </row>
    <row r="86" spans="1:41" ht="15" customHeight="1">
      <c r="A86" s="23" t="s">
        <v>210</v>
      </c>
      <c r="B86" s="42"/>
      <c r="C86" s="42"/>
      <c r="D86" s="27"/>
      <c r="E86" s="27"/>
      <c r="F86" s="27"/>
      <c r="G86" s="27">
        <v>40</v>
      </c>
      <c r="H86" s="27"/>
      <c r="I86" s="42" t="s">
        <v>71</v>
      </c>
      <c r="J86" s="42" t="s">
        <v>3</v>
      </c>
      <c r="K86" s="42">
        <v>30</v>
      </c>
      <c r="L86" s="42">
        <v>13</v>
      </c>
      <c r="M86" s="42">
        <v>6</v>
      </c>
      <c r="N86" s="27">
        <f t="shared" si="1"/>
        <v>16</v>
      </c>
      <c r="O86" s="37"/>
      <c r="P86" s="23">
        <v>-7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210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39">
        <v>2</v>
      </c>
      <c r="AL86" s="53"/>
      <c r="AM86" s="42"/>
      <c r="AN86" s="42"/>
      <c r="AO86" s="39" t="s">
        <v>494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209</v>
      </c>
      <c r="I87" s="42" t="s">
        <v>71</v>
      </c>
      <c r="J87" s="42" t="s">
        <v>2</v>
      </c>
      <c r="K87" s="42">
        <v>31</v>
      </c>
      <c r="L87" s="42">
        <v>10</v>
      </c>
      <c r="M87" s="42">
        <v>4</v>
      </c>
      <c r="N87" s="27">
        <f t="shared" si="1"/>
        <v>20</v>
      </c>
      <c r="O87" s="37"/>
      <c r="P87" s="23">
        <v>-11</v>
      </c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5</v>
      </c>
      <c r="W87" s="49"/>
      <c r="X87" s="23" t="s">
        <v>203</v>
      </c>
      <c r="Y87" s="51"/>
      <c r="Z87" s="51">
        <v>1</v>
      </c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69" t="s">
        <v>209</v>
      </c>
      <c r="I88" s="42" t="s">
        <v>34</v>
      </c>
      <c r="J88" s="42" t="s">
        <v>4</v>
      </c>
      <c r="K88" s="42">
        <v>31</v>
      </c>
      <c r="L88" s="42">
        <v>4</v>
      </c>
      <c r="M88" s="42">
        <v>8</v>
      </c>
      <c r="N88" s="27">
        <f t="shared" si="1"/>
        <v>26</v>
      </c>
      <c r="O88" s="37"/>
      <c r="P88" s="23">
        <v>-1</v>
      </c>
      <c r="Q88" s="42">
        <v>40</v>
      </c>
      <c r="R88" s="42">
        <v>10</v>
      </c>
      <c r="S88" s="42">
        <v>20</v>
      </c>
      <c r="T88" s="42">
        <v>-500</v>
      </c>
      <c r="U88" s="42">
        <v>20</v>
      </c>
      <c r="V88" s="42">
        <v>0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65" t="s">
        <v>167</v>
      </c>
      <c r="AM88" s="27">
        <v>0</v>
      </c>
      <c r="AN88" s="27">
        <v>6</v>
      </c>
      <c r="AO88" s="39" t="s">
        <v>494</v>
      </c>
    </row>
    <row r="89" spans="1:41" ht="15" customHeight="1">
      <c r="A89" s="23" t="s">
        <v>212</v>
      </c>
      <c r="B89" s="42"/>
      <c r="C89" s="42"/>
      <c r="D89" s="27"/>
      <c r="E89" s="27"/>
      <c r="F89" s="27"/>
      <c r="G89" s="27"/>
      <c r="H89" s="27"/>
      <c r="I89" s="42" t="s">
        <v>34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42">
        <v>-500</v>
      </c>
      <c r="U89" s="37"/>
      <c r="V89" s="37"/>
      <c r="W89" s="49"/>
      <c r="X89" s="23" t="s">
        <v>212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7" t="s">
        <v>96</v>
      </c>
      <c r="AM89" s="42"/>
      <c r="AN89" s="42"/>
    </row>
    <row r="90" spans="1:41" ht="6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31"/>
      <c r="P90" s="31"/>
      <c r="Q90" s="41"/>
      <c r="R90" s="41"/>
      <c r="S90" s="41"/>
      <c r="T90" s="41"/>
      <c r="U90" s="41"/>
      <c r="V90" s="41"/>
      <c r="W90" s="49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205</v>
      </c>
      <c r="B91" s="42"/>
      <c r="C91" s="42"/>
      <c r="D91" s="27"/>
      <c r="E91" s="27"/>
      <c r="F91" s="27"/>
      <c r="G91" s="27"/>
      <c r="H91" s="27"/>
      <c r="I91" s="42" t="s">
        <v>1</v>
      </c>
      <c r="J91" s="42" t="s">
        <v>6</v>
      </c>
      <c r="K91" s="42">
        <v>36</v>
      </c>
      <c r="L91" s="42">
        <v>11</v>
      </c>
      <c r="M91" s="42">
        <v>9</v>
      </c>
      <c r="N91" s="27">
        <f>SUM(K91-L91-1)</f>
        <v>24</v>
      </c>
      <c r="O91" s="37"/>
      <c r="P91" s="23">
        <v>0</v>
      </c>
      <c r="Q91" s="42">
        <v>40</v>
      </c>
      <c r="R91" s="42">
        <v>5</v>
      </c>
      <c r="S91" s="42">
        <v>25</v>
      </c>
      <c r="T91" s="42">
        <v>100</v>
      </c>
      <c r="U91" s="42">
        <v>25</v>
      </c>
      <c r="V91" s="42">
        <v>4</v>
      </c>
      <c r="W91" s="49"/>
      <c r="X91" s="23" t="s">
        <v>205</v>
      </c>
      <c r="Y91" s="51"/>
      <c r="Z91" s="51"/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205</v>
      </c>
      <c r="B92" s="42"/>
      <c r="C92" s="42"/>
      <c r="D92" s="27"/>
      <c r="E92" s="27"/>
      <c r="F92" s="27"/>
      <c r="G92" s="27"/>
      <c r="H92" s="27"/>
      <c r="I92" s="42" t="s">
        <v>70</v>
      </c>
      <c r="J92" s="42" t="s">
        <v>6</v>
      </c>
      <c r="K92" s="42">
        <v>36</v>
      </c>
      <c r="L92" s="42">
        <v>11</v>
      </c>
      <c r="M92" s="42">
        <v>9</v>
      </c>
      <c r="N92" s="27">
        <f>SUM(K92-L92-1)</f>
        <v>24</v>
      </c>
      <c r="O92" s="37"/>
      <c r="P92" s="23">
        <v>-6</v>
      </c>
      <c r="Q92" s="42">
        <v>50</v>
      </c>
      <c r="R92" s="42">
        <v>5</v>
      </c>
      <c r="S92" s="42">
        <v>25</v>
      </c>
      <c r="T92" s="42">
        <v>150</v>
      </c>
      <c r="U92" s="42">
        <v>25</v>
      </c>
      <c r="V92" s="42">
        <v>4</v>
      </c>
      <c r="W92" s="49"/>
      <c r="X92" s="23" t="s">
        <v>205</v>
      </c>
      <c r="Y92" s="51"/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205</v>
      </c>
      <c r="B93" s="42"/>
      <c r="C93" s="42"/>
      <c r="D93" s="27"/>
      <c r="E93" s="27"/>
      <c r="F93" s="27"/>
      <c r="G93" s="27"/>
      <c r="H93" s="27"/>
      <c r="I93" s="42" t="s">
        <v>71</v>
      </c>
      <c r="J93" s="42" t="s">
        <v>6</v>
      </c>
      <c r="K93" s="42">
        <v>36</v>
      </c>
      <c r="L93" s="42">
        <v>11</v>
      </c>
      <c r="M93" s="42">
        <v>9</v>
      </c>
      <c r="N93" s="27">
        <f>SUM(K93-L93-1)</f>
        <v>24</v>
      </c>
      <c r="O93" s="37"/>
      <c r="P93" s="23">
        <v>-9</v>
      </c>
      <c r="Q93" s="42">
        <v>60</v>
      </c>
      <c r="R93" s="42">
        <v>5</v>
      </c>
      <c r="S93" s="42">
        <v>25</v>
      </c>
      <c r="T93" s="42">
        <v>200</v>
      </c>
      <c r="U93" s="42">
        <v>25</v>
      </c>
      <c r="V93" s="42">
        <v>4</v>
      </c>
      <c r="W93" s="49"/>
      <c r="X93" s="23" t="s">
        <v>205</v>
      </c>
      <c r="Y93" s="51"/>
      <c r="Z93" s="51"/>
      <c r="AA93" s="51"/>
      <c r="AB93" s="51"/>
      <c r="AC93" s="51"/>
      <c r="AD93" s="51">
        <v>1</v>
      </c>
      <c r="AE93" s="51">
        <v>1</v>
      </c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35" t="s">
        <v>34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1"/>
      <c r="P94" s="31"/>
      <c r="Q94" s="41"/>
      <c r="R94" s="41"/>
      <c r="S94" s="41"/>
      <c r="T94" s="41"/>
      <c r="U94" s="41"/>
      <c r="V94" s="41"/>
      <c r="W94" s="49"/>
      <c r="X94" s="35" t="s">
        <v>34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5" customHeight="1">
      <c r="A95" s="23" t="s">
        <v>206</v>
      </c>
      <c r="B95" s="42"/>
      <c r="C95" s="42"/>
      <c r="D95" s="27"/>
      <c r="E95" s="27"/>
      <c r="F95" s="27"/>
      <c r="G95" s="27"/>
      <c r="H95" s="27"/>
      <c r="I95" s="42" t="s">
        <v>34</v>
      </c>
      <c r="J95" s="42" t="s">
        <v>6</v>
      </c>
      <c r="K95" s="42">
        <v>36</v>
      </c>
      <c r="L95" s="42">
        <v>8</v>
      </c>
      <c r="M95" s="42">
        <v>9</v>
      </c>
      <c r="N95" s="27">
        <f>SUM(K95-L95-1)</f>
        <v>27</v>
      </c>
      <c r="O95" s="37"/>
      <c r="P95" s="23">
        <v>-20</v>
      </c>
      <c r="Q95" s="42">
        <v>50</v>
      </c>
      <c r="R95" s="42">
        <v>10</v>
      </c>
      <c r="S95" s="42">
        <v>25</v>
      </c>
      <c r="T95" s="42">
        <v>-500</v>
      </c>
      <c r="U95" s="42">
        <v>25</v>
      </c>
      <c r="V95" s="42">
        <v>4</v>
      </c>
      <c r="W95" s="50"/>
      <c r="X95" s="23" t="s">
        <v>206</v>
      </c>
      <c r="Y95" s="51"/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1"/>
      <c r="AL95" s="53"/>
      <c r="AM95" s="42"/>
      <c r="AN95" s="42"/>
    </row>
    <row r="96" spans="1:41" ht="15" customHeight="1">
      <c r="A96" s="35" t="s">
        <v>35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35" t="s">
        <v>35</v>
      </c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40" t="s">
        <v>208</v>
      </c>
      <c r="B97" s="42"/>
      <c r="C97" s="42"/>
      <c r="D97" s="27"/>
      <c r="E97" s="27"/>
      <c r="F97" s="27"/>
      <c r="G97" s="27">
        <v>40</v>
      </c>
      <c r="H97" s="27"/>
      <c r="I97" s="42" t="s">
        <v>69</v>
      </c>
      <c r="J97" s="42" t="s">
        <v>7</v>
      </c>
      <c r="K97" s="42">
        <v>95</v>
      </c>
      <c r="L97" s="42">
        <v>13</v>
      </c>
      <c r="M97" s="42">
        <v>20</v>
      </c>
      <c r="N97" s="27">
        <f>SUM(K97-L97-1)</f>
        <v>81</v>
      </c>
      <c r="O97" s="37"/>
      <c r="P97" s="23">
        <v>-18</v>
      </c>
      <c r="Q97" s="33">
        <v>200</v>
      </c>
      <c r="R97" s="42">
        <v>50</v>
      </c>
      <c r="S97" s="33">
        <v>110</v>
      </c>
      <c r="T97" s="33">
        <v>-1000</v>
      </c>
      <c r="U97" s="42">
        <v>110</v>
      </c>
      <c r="V97" s="42">
        <v>4</v>
      </c>
      <c r="W97" s="49"/>
      <c r="X97" s="40" t="s">
        <v>208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493</v>
      </c>
    </row>
    <row r="98" spans="1:41" ht="15" customHeight="1">
      <c r="A98" s="35" t="s">
        <v>75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31"/>
      <c r="P98" s="31"/>
      <c r="Q98" s="41"/>
      <c r="R98" s="41"/>
      <c r="S98" s="41"/>
      <c r="T98" s="41"/>
      <c r="U98" s="41"/>
      <c r="V98" s="41"/>
      <c r="W98" s="49"/>
      <c r="X98" s="35" t="s">
        <v>75</v>
      </c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5" customHeight="1">
      <c r="A99" s="4" t="s">
        <v>207</v>
      </c>
      <c r="B99" s="27"/>
      <c r="C99" s="27"/>
      <c r="D99" s="27"/>
      <c r="E99" s="27"/>
      <c r="F99" s="27"/>
      <c r="G99" s="27"/>
      <c r="H99" s="27"/>
      <c r="I99" s="42" t="s">
        <v>69</v>
      </c>
      <c r="J99" s="29" t="s">
        <v>74</v>
      </c>
      <c r="K99" s="42">
        <v>54</v>
      </c>
      <c r="L99" s="42">
        <v>19</v>
      </c>
      <c r="M99" s="37"/>
      <c r="N99" s="27">
        <f>SUM(K99-L99-1)</f>
        <v>34</v>
      </c>
      <c r="O99" s="37"/>
      <c r="P99" s="37"/>
      <c r="Q99" s="37"/>
      <c r="R99" s="37"/>
      <c r="S99" s="37"/>
      <c r="T99" s="37"/>
      <c r="U99" s="37"/>
      <c r="V99" s="37"/>
      <c r="W99" s="49"/>
      <c r="X99" s="4" t="s">
        <v>207</v>
      </c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495</v>
      </c>
    </row>
    <row r="100" spans="1:4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</row>
    <row r="101" spans="1:41" ht="1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ht="1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ht="1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ht="1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ht="1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</sheetData>
  <mergeCells count="10">
    <mergeCell ref="A63:AO63"/>
    <mergeCell ref="A64:AO64"/>
    <mergeCell ref="B65:I65"/>
    <mergeCell ref="A100:AO100"/>
    <mergeCell ref="A1:AO1"/>
    <mergeCell ref="A2:AO2"/>
    <mergeCell ref="B3:I3"/>
    <mergeCell ref="A31:AO31"/>
    <mergeCell ref="A32:AO32"/>
    <mergeCell ref="B33:I33"/>
  </mergeCells>
  <conditionalFormatting sqref="O96 O90 O94 O98 P90:P98 O54 O75:P79 O58:P58 O81 P54:P56 O67:P69 O71:P73 P81:P82 P84:P88 N76:N78 P74 O51:P52 P60:P62 P49:P50 N15:N17 O22:P22 O29:P29 O43:P43 O18:P19 O35:O36 O39:P41 P19:P21 O26:P27 P35:P37 P40:P42 O47:P48 P5:P8 O5:O7 O10:P14 O21 N44:N46">
    <cfRule type="colorScale" priority="9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0:V98 V67:V79 V81:V88 V54:V62 V5:V30 V35:V52">
    <cfRule type="colorScale" priority="9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98:P98 O71:P71 O39:P39 O22:P22 O29:P29 O96:P96 O94:P94 O43:P43 O47:P47 O52:P52 O75:P75 O79:P79 O90:P90 O18:P19 O26:P27 P19:P21 P5:P8 O5:O7 O10:P14">
    <cfRule type="iconSet" priority="93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8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6">
      <iconSet iconSet="3Arrows">
        <cfvo type="percent" val="0"/>
        <cfvo type="num" val="0"/>
        <cfvo type="num" val="1"/>
      </iconSet>
    </cfRule>
  </conditionalFormatting>
  <conditionalFormatting sqref="O54 P54:P56">
    <cfRule type="iconSet" priority="78">
      <iconSet iconSet="3Arrows">
        <cfvo type="percent" val="0"/>
        <cfvo type="num" val="0"/>
        <cfvo type="num" val="1"/>
      </iconSet>
    </cfRule>
  </conditionalFormatting>
  <conditionalFormatting sqref="O67:P69">
    <cfRule type="iconSet" priority="72">
      <iconSet iconSet="3Arrows">
        <cfvo type="percent" val="0"/>
        <cfvo type="num" val="0"/>
        <cfvo type="num" val="1"/>
      </iconSet>
    </cfRule>
  </conditionalFormatting>
  <conditionalFormatting sqref="O72:P73">
    <cfRule type="iconSet" priority="70">
      <iconSet iconSet="3Arrows">
        <cfvo type="percent" val="0"/>
        <cfvo type="num" val="0"/>
        <cfvo type="num" val="1"/>
      </iconSet>
    </cfRule>
  </conditionalFormatting>
  <conditionalFormatting sqref="O76:P78">
    <cfRule type="iconSet" priority="68">
      <iconSet iconSet="3Arrows">
        <cfvo type="percent" val="0"/>
        <cfvo type="num" val="0"/>
        <cfvo type="num" val="1"/>
      </iconSet>
    </cfRule>
  </conditionalFormatting>
  <conditionalFormatting sqref="P91:P93">
    <cfRule type="iconSet" priority="64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52">
      <iconSet iconSet="3Symbols2">
        <cfvo type="percent" val="0"/>
        <cfvo type="num" val="-2"/>
        <cfvo type="num" val="1"/>
      </iconSet>
    </cfRule>
  </conditionalFormatting>
  <conditionalFormatting sqref="O54:P54">
    <cfRule type="iconSet" priority="46">
      <iconSet iconSet="3Arrows">
        <cfvo type="percent" val="0"/>
        <cfvo type="num" val="0"/>
        <cfvo type="num" val="1"/>
      </iconSet>
    </cfRule>
  </conditionalFormatting>
  <conditionalFormatting sqref="Y54:AK54">
    <cfRule type="iconSet" priority="45">
      <iconSet iconSet="3Symbols2">
        <cfvo type="percent" val="0"/>
        <cfvo type="num" val="-2"/>
        <cfvo type="num" val="1"/>
      </iconSet>
    </cfRule>
  </conditionalFormatting>
  <conditionalFormatting sqref="Y51:AD51">
    <cfRule type="iconSet" priority="44">
      <iconSet iconSet="3Symbols2">
        <cfvo type="percent" val="0"/>
        <cfvo type="num" val="-2"/>
        <cfvo type="num" val="1"/>
      </iconSet>
    </cfRule>
  </conditionalFormatting>
  <conditionalFormatting sqref="O58:P58">
    <cfRule type="iconSet" priority="42">
      <iconSet iconSet="3Arrows">
        <cfvo type="percent" val="0"/>
        <cfvo type="num" val="0"/>
        <cfvo type="num" val="1"/>
      </iconSet>
    </cfRule>
  </conditionalFormatting>
  <conditionalFormatting sqref="Y70:AD70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O81:P81">
    <cfRule type="iconSet" priority="38">
      <iconSet iconSet="3Arrows">
        <cfvo type="percent" val="0"/>
        <cfvo type="num" val="0"/>
        <cfvo type="num" val="1"/>
      </iconSet>
    </cfRule>
  </conditionalFormatting>
  <conditionalFormatting sqref="P95">
    <cfRule type="iconSet" priority="647">
      <iconSet iconSet="3Arrows">
        <cfvo type="percent" val="0"/>
        <cfvo type="num" val="0"/>
        <cfvo type="num" val="1"/>
      </iconSet>
    </cfRule>
  </conditionalFormatting>
  <conditionalFormatting sqref="P97">
    <cfRule type="iconSet" priority="808">
      <iconSet iconSet="3Arrows">
        <cfvo type="percent" val="0"/>
        <cfvo type="num" val="0"/>
        <cfvo type="num" val="1"/>
      </iconSet>
    </cfRule>
  </conditionalFormatting>
  <conditionalFormatting sqref="O21">
    <cfRule type="iconSet" priority="36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32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31">
      <iconSet iconSet="3Arrows">
        <cfvo type="percent" val="0"/>
        <cfvo type="num" val="0"/>
        <cfvo type="num" val="1"/>
      </iconSet>
    </cfRule>
  </conditionalFormatting>
  <conditionalFormatting sqref="O67:O69">
    <cfRule type="iconSet" priority="29">
      <iconSet iconSet="3Arrows">
        <cfvo type="percent" val="0"/>
        <cfvo type="num" val="0"/>
        <cfvo type="num" val="1"/>
      </iconSet>
    </cfRule>
  </conditionalFormatting>
  <conditionalFormatting sqref="O72:O73">
    <cfRule type="iconSet" priority="28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7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55:P56">
    <cfRule type="iconSet" priority="24">
      <iconSet iconSet="3Arrows">
        <cfvo type="percent" val="0"/>
        <cfvo type="num" val="0"/>
        <cfvo type="num" val="1"/>
      </iconSet>
    </cfRule>
  </conditionalFormatting>
  <conditionalFormatting sqref="P67:P69">
    <cfRule type="iconSet" priority="23">
      <iconSet iconSet="3Arrows">
        <cfvo type="percent" val="0"/>
        <cfvo type="num" val="0"/>
        <cfvo type="num" val="1"/>
      </iconSet>
    </cfRule>
  </conditionalFormatting>
  <conditionalFormatting sqref="P72:P73">
    <cfRule type="iconSet" priority="22">
      <iconSet iconSet="3Arrows">
        <cfvo type="percent" val="0"/>
        <cfvo type="num" val="0"/>
        <cfvo type="num" val="1"/>
      </iconSet>
    </cfRule>
  </conditionalFormatting>
  <conditionalFormatting sqref="P82">
    <cfRule type="iconSet" priority="21">
      <iconSet iconSet="3Arrows">
        <cfvo type="percent" val="0"/>
        <cfvo type="num" val="0"/>
        <cfvo type="num" val="1"/>
      </iconSet>
    </cfRule>
  </conditionalFormatting>
  <conditionalFormatting sqref="P84:P88">
    <cfRule type="iconSet" priority="20">
      <iconSet iconSet="3Arrows">
        <cfvo type="percent" val="0"/>
        <cfvo type="num" val="0"/>
        <cfvo type="num" val="1"/>
      </iconSet>
    </cfRule>
  </conditionalFormatting>
  <conditionalFormatting sqref="N76:N78">
    <cfRule type="iconSet" priority="12">
      <iconSet iconSet="3Arrows">
        <cfvo type="percent" val="0"/>
        <cfvo type="num" val="0"/>
        <cfvo type="num" val="1"/>
      </iconSet>
    </cfRule>
  </conditionalFormatting>
  <conditionalFormatting sqref="N44:N46">
    <cfRule type="iconSet" priority="10">
      <iconSet iconSet="3Arrows">
        <cfvo type="percent" val="0"/>
        <cfvo type="num" val="0"/>
        <cfvo type="num" val="1"/>
      </iconSet>
    </cfRule>
  </conditionalFormatting>
  <conditionalFormatting sqref="N15:N17">
    <cfRule type="iconSet" priority="8">
      <iconSet iconSet="3Arrows">
        <cfvo type="percent" val="0"/>
        <cfvo type="num" val="0"/>
        <cfvo type="num" val="1"/>
      </iconSet>
    </cfRule>
  </conditionalFormatting>
  <conditionalFormatting sqref="P74">
    <cfRule type="iconSet" priority="6">
      <iconSet iconSet="3Arrows">
        <cfvo type="percent" val="0"/>
        <cfvo type="num" val="0"/>
        <cfvo type="num" val="1"/>
      </iconSet>
    </cfRule>
  </conditionalFormatting>
  <conditionalFormatting sqref="P60:P62 P49:P50 O48:P48 O51:P51">
    <cfRule type="iconSet" priority="898">
      <iconSet iconSet="3Arrows">
        <cfvo type="percent" val="0"/>
        <cfvo type="num" val="0"/>
        <cfvo type="num" val="1"/>
      </iconSet>
    </cfRule>
  </conditionalFormatting>
  <conditionalFormatting sqref="O48">
    <cfRule type="iconSet" priority="931">
      <iconSet iconSet="3Arrows">
        <cfvo type="percent" val="0"/>
        <cfvo type="num" val="0"/>
        <cfvo type="num" val="1"/>
      </iconSet>
    </cfRule>
  </conditionalFormatting>
  <conditionalFormatting sqref="P60:P62 P48:P50">
    <cfRule type="iconSet" priority="1042">
      <iconSet iconSet="3Arrows">
        <cfvo type="percent" val="0"/>
        <cfvo type="num" val="0"/>
        <cfvo type="num" val="1"/>
      </iconSet>
    </cfRule>
  </conditionalFormatting>
  <conditionalFormatting sqref="P82 P84:P88">
    <cfRule type="iconSet" priority="1106">
      <iconSet iconSet="3Arrows">
        <cfvo type="percent" val="0"/>
        <cfvo type="num" val="0"/>
        <cfvo type="num" val="1"/>
      </iconSet>
    </cfRule>
  </conditionalFormatting>
  <conditionalFormatting sqref="Y67:AJ99 Y5:AK30 Y35:AK37 Y39:AK47 AE38:AK38 AK67:AK85 AK87:AK99 Y48:AJ48 Y49:AK62">
    <cfRule type="iconSet" priority="1115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27" zoomScale="80" zoomScaleNormal="80" workbookViewId="0">
      <selection activeCell="M46" sqref="M46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534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534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479</v>
      </c>
      <c r="AE39" s="79" t="s">
        <v>484</v>
      </c>
      <c r="AF39" s="79" t="s">
        <v>485</v>
      </c>
      <c r="AG39" s="79" t="s">
        <v>477</v>
      </c>
      <c r="AH39" s="79" t="s">
        <v>486</v>
      </c>
      <c r="AI39" s="79" t="s">
        <v>487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310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36</v>
      </c>
      <c r="M46" s="42">
        <v>4</v>
      </c>
      <c r="N46" s="42">
        <v>1</v>
      </c>
      <c r="O46" s="27">
        <f t="shared" si="0"/>
        <v>31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311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311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311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214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214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224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313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315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312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312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316</v>
      </c>
    </row>
    <row r="65" spans="1:39">
      <c r="A65" s="23" t="s">
        <v>219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219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317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314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317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534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476</v>
      </c>
      <c r="AA70" s="79" t="s">
        <v>482</v>
      </c>
      <c r="AB70" s="79" t="s">
        <v>490</v>
      </c>
      <c r="AC70" s="79" t="s">
        <v>481</v>
      </c>
      <c r="AD70" s="79" t="s">
        <v>479</v>
      </c>
      <c r="AE70" s="79" t="s">
        <v>484</v>
      </c>
      <c r="AF70" s="79" t="s">
        <v>485</v>
      </c>
      <c r="AG70" s="79" t="s">
        <v>477</v>
      </c>
      <c r="AH70" s="79" t="s">
        <v>486</v>
      </c>
      <c r="AI70" s="79" t="s">
        <v>487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36</v>
      </c>
      <c r="M75" s="42">
        <v>4</v>
      </c>
      <c r="N75" s="42">
        <v>1</v>
      </c>
      <c r="O75" s="27">
        <f>SUM(L75-M75-1)</f>
        <v>31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225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517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517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517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518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519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517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518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519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523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286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2013-05-06T02:54:42Z</dcterms:modified>
</cp:coreProperties>
</file>