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esl\Documents\Crowder_Lab_Docs\Bartomeus_crop_pollination_database\"/>
    </mc:Choice>
  </mc:AlternateContent>
  <xr:revisionPtr revIDLastSave="0" documentId="13_ncr:1_{BA8BDEEE-AD42-4F78-82A7-EAB94EEC1B09}" xr6:coauthVersionLast="45" xr6:coauthVersionMax="45" xr10:uidLastSave="{00000000-0000-0000-0000-000000000000}"/>
  <bookViews>
    <workbookView xWindow="2928" yWindow="1068" windowWidth="7500" windowHeight="11292" tabRatio="500" firstSheet="1" activeTab="2" xr2:uid="{00000000-000D-0000-FFFF-FFFF00000000}"/>
  </bookViews>
  <sheets>
    <sheet name="Metadata" sheetId="1" r:id="rId1"/>
    <sheet name="insect_sampling" sheetId="2" r:id="rId2"/>
    <sheet name="field_leve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C3" i="3" l="1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2" i="3"/>
</calcChain>
</file>

<file path=xl/sharedStrings.xml><?xml version="1.0" encoding="utf-8"?>
<sst xmlns="http://schemas.openxmlformats.org/spreadsheetml/2006/main" count="1241" uniqueCount="174">
  <si>
    <t>Color code for variables</t>
  </si>
  <si>
    <t>Meaning</t>
  </si>
  <si>
    <t>Green</t>
  </si>
  <si>
    <t>requiered information</t>
  </si>
  <si>
    <t>Yellow</t>
  </si>
  <si>
    <t>additional information</t>
  </si>
  <si>
    <t>Orange</t>
  </si>
  <si>
    <t>Only if Insect sampling data is not included.</t>
  </si>
  <si>
    <t>Template ID</t>
  </si>
  <si>
    <t>Variable name</t>
  </si>
  <si>
    <t>Description [Units]</t>
  </si>
  <si>
    <t>study_id</t>
  </si>
  <si>
    <t>Insect sampling</t>
  </si>
  <si>
    <t>site_id</t>
  </si>
  <si>
    <t>pollinator</t>
  </si>
  <si>
    <t>Species or morphospecies name. So not use Genus sp., but Genus sp1, etc. for different morphospecies.</t>
  </si>
  <si>
    <t>guild</t>
  </si>
  <si>
    <t>one of: honeybees, bumblebees, other wild bees, syrphids, humbleflies, other flies, beetles, non-bee hymenoptera, lepidoptera, and other</t>
  </si>
  <si>
    <t>sampling_method</t>
  </si>
  <si>
    <t>abundance</t>
  </si>
  <si>
    <t>total_sampled_area</t>
  </si>
  <si>
    <t>total_sampled_time</t>
  </si>
  <si>
    <t>total_sampled_flowers</t>
  </si>
  <si>
    <t>Description</t>
  </si>
  <si>
    <t>Free text to describe the number of temporal replicates per site and what a spatial replicate means in your study
(e.g. 3 sampling rounds in one season; one 150m observation transect per plot).</t>
  </si>
  <si>
    <t>Field sampling</t>
  </si>
  <si>
    <t>crop</t>
  </si>
  <si>
    <t>variety</t>
  </si>
  <si>
    <t>management</t>
  </si>
  <si>
    <t>country</t>
  </si>
  <si>
    <t>latitude</t>
  </si>
  <si>
    <t>longitude</t>
  </si>
  <si>
    <t>sampling_start_month</t>
  </si>
  <si>
    <t>sampling_end_month</t>
  </si>
  <si>
    <t>sampling_year</t>
  </si>
  <si>
    <t>field size</t>
  </si>
  <si>
    <t>field area [hectare]</t>
  </si>
  <si>
    <t>yield</t>
  </si>
  <si>
    <t>yield_units</t>
  </si>
  <si>
    <t>yield2</t>
  </si>
  <si>
    <t>yield2_units</t>
  </si>
  <si>
    <t>yield_treatments_no_pollinators</t>
  </si>
  <si>
    <t>yield_treatments_pollen_supplement</t>
  </si>
  <si>
    <t>yield_treatments_no_pollinators2</t>
  </si>
  <si>
    <t>yield_treatments_pollen_supplement2</t>
  </si>
  <si>
    <t>Useful information to estimate “total_yield” from fruit set data. We are looking for average values here for your system.</t>
  </si>
  <si>
    <t>fruits_per_plant</t>
  </si>
  <si>
    <t>fruit_weight</t>
  </si>
  <si>
    <t>plant_density</t>
  </si>
  <si>
    <t>seeds_per_fruit</t>
  </si>
  <si>
    <t>seeds_per_plant</t>
  </si>
  <si>
    <t>seed_weight</t>
  </si>
  <si>
    <t>No needed if worksheet on Insect
 Sampling is provided</t>
  </si>
  <si>
    <t>observed_pollinator_richness</t>
  </si>
  <si>
    <t>ab_honeybee</t>
  </si>
  <si>
    <t>ab_bombus</t>
  </si>
  <si>
    <t>ab_wildbees</t>
  </si>
  <si>
    <t>ab_syrphids</t>
  </si>
  <si>
    <t>total amount of transect counts for syrphids [counts]</t>
  </si>
  <si>
    <t>ab_humbleflies</t>
  </si>
  <si>
    <t>total amount of transect counts for bombyliidae [counts]</t>
  </si>
  <si>
    <t>ab_other_flies</t>
  </si>
  <si>
    <t>total amount of transect counts for non syrphid or bombilida diptera [counts]</t>
  </si>
  <si>
    <t>ab_beetles</t>
  </si>
  <si>
    <t>total amount of transect counts for coleoptera [counts]</t>
  </si>
  <si>
    <t>ab_lepidoptera</t>
  </si>
  <si>
    <t>total amount of transect counts for lepidoptera (butterflies and moths) [counts]</t>
  </si>
  <si>
    <t>ab_nonbee_hymenoptera</t>
  </si>
  <si>
    <t>total amount of transect counts for nonbee hymenoptera (sawflies, wasps, ants, etc.) [counts]</t>
  </si>
  <si>
    <t>ab_others</t>
  </si>
  <si>
    <t>total amount of transect counts that were not included in the previous categories [counts]</t>
  </si>
  <si>
    <t>area sampled along the census (e.g., transect path) in [square meters]. In the case of performing several censuses
(transect walks/plant observations), please, indicate the sum of their respective areas.</t>
  </si>
  <si>
    <t>time spent to sample [minutes]. In the case of performing several censuses (transect walks/observations),
please, indicate the sum of their respective durations.</t>
  </si>
  <si>
    <t xml:space="preserve">If you collected visitation rates (visits per flower and time unit), those will be very valuable to compare with abundance data. </t>
  </si>
  <si>
    <t>visitation_rate_units</t>
  </si>
  <si>
    <t>visitation_rate</t>
  </si>
  <si>
    <t xml:space="preserve"> Sampling is provided</t>
  </si>
  <si>
    <t>visit_honeybee</t>
  </si>
  <si>
    <t>visit_bombus</t>
  </si>
  <si>
    <t>visit_wildbees</t>
  </si>
  <si>
    <t>visit_syrphids</t>
  </si>
  <si>
    <t>visit_humbleflies</t>
  </si>
  <si>
    <t>visit_other_flies</t>
  </si>
  <si>
    <t>visit_beetles</t>
  </si>
  <si>
    <t>visit_lepidoptera</t>
  </si>
  <si>
    <t>visit_nonbee_hymenoptera</t>
  </si>
  <si>
    <t>visit_others</t>
  </si>
  <si>
    <t>Publication</t>
  </si>
  <si>
    <t xml:space="preserve">If published, DOI of the publication (preferred) or article reference if DOI not available. </t>
  </si>
  <si>
    <t>Credit</t>
  </si>
  <si>
    <t>Email contact</t>
  </si>
  <si>
    <t xml:space="preserve">abundance </t>
  </si>
  <si>
    <t>Description_(fee_text)</t>
  </si>
  <si>
    <t>field_size</t>
  </si>
  <si>
    <t>mean_fruits_per_plant</t>
  </si>
  <si>
    <t>email</t>
  </si>
  <si>
    <t>Bloom_Crowder_Strawberry</t>
  </si>
  <si>
    <t>sweep_net</t>
  </si>
  <si>
    <t>honeybee</t>
  </si>
  <si>
    <t>3 blue vane traps</t>
  </si>
  <si>
    <t>site_3</t>
  </si>
  <si>
    <t>bee_bowl</t>
  </si>
  <si>
    <t>15 bee bowls</t>
  </si>
  <si>
    <t>bumblebee</t>
  </si>
  <si>
    <t>site_5</t>
  </si>
  <si>
    <t>site_6</t>
  </si>
  <si>
    <t>site_7</t>
  </si>
  <si>
    <t>site_8</t>
  </si>
  <si>
    <t>site_13</t>
  </si>
  <si>
    <t>site_18</t>
  </si>
  <si>
    <t>site_23</t>
  </si>
  <si>
    <t>site_24</t>
  </si>
  <si>
    <t>site_25</t>
  </si>
  <si>
    <t>site_26</t>
  </si>
  <si>
    <t>site_29</t>
  </si>
  <si>
    <t>site_30</t>
  </si>
  <si>
    <t>site_31</t>
  </si>
  <si>
    <t>site_34</t>
  </si>
  <si>
    <t>site_36</t>
  </si>
  <si>
    <t>Agapostemon_texanus</t>
  </si>
  <si>
    <t>Apis_mellifera</t>
  </si>
  <si>
    <t>Bombus_vosnesenskii</t>
  </si>
  <si>
    <t>Agapostemon_virescens</t>
  </si>
  <si>
    <t>Bombus_flavifrons</t>
  </si>
  <si>
    <t>Halictus_rubicundus</t>
  </si>
  <si>
    <t>Lasioglossum_cfmellipes</t>
  </si>
  <si>
    <t>Bombus_californicus</t>
  </si>
  <si>
    <t>Lasioglossum_spB8</t>
  </si>
  <si>
    <t>Anthidium_manicatum</t>
  </si>
  <si>
    <t>Bombus_sitkensis</t>
  </si>
  <si>
    <t>Lasioglossum_spA1</t>
  </si>
  <si>
    <t>Lasioglossum_spC2</t>
  </si>
  <si>
    <t>Lasioglossum_zonulum</t>
  </si>
  <si>
    <t>Lasioglossum_spB7</t>
  </si>
  <si>
    <t>Lasioglossum_cfovaliceps</t>
  </si>
  <si>
    <t>Lasioglossum_D4</t>
  </si>
  <si>
    <t>Megachile_perihirta</t>
  </si>
  <si>
    <t>Strawberry</t>
  </si>
  <si>
    <t>Albion</t>
  </si>
  <si>
    <t>United States</t>
  </si>
  <si>
    <t>g</t>
  </si>
  <si>
    <t>richness_estimator_method</t>
  </si>
  <si>
    <t>Chao1</t>
  </si>
  <si>
    <t>blue_vane</t>
  </si>
  <si>
    <t>Colletes_cfkincaidii</t>
  </si>
  <si>
    <t>other_wild_bee</t>
  </si>
  <si>
    <t>Halictus_tripartitus</t>
  </si>
  <si>
    <t>Bombus_mixtus</t>
  </si>
  <si>
    <t>Lasioglossum_olympiae</t>
  </si>
  <si>
    <t>Lasioglossum_spC10</t>
  </si>
  <si>
    <t>Lasioglossum_incompletumgroup</t>
  </si>
  <si>
    <t>Lasioglossum_spC1</t>
  </si>
  <si>
    <t>Anthidium_edwardsii</t>
  </si>
  <si>
    <t>Melissodes_microsticta</t>
  </si>
  <si>
    <t>Halictus_confusus</t>
  </si>
  <si>
    <t>Lasioglossum_avalonense</t>
  </si>
  <si>
    <t>Halictus_spH5</t>
  </si>
  <si>
    <t>N/A</t>
  </si>
  <si>
    <t>dcrowder@wsu.edu</t>
  </si>
  <si>
    <t>Elias H. Bloom (bloomel1@msu.edu), Elisabeth C. Oeller (elisabeth.oeller@wsu.edu)</t>
  </si>
  <si>
    <t>pollinator_richness</t>
  </si>
  <si>
    <t>Provided on worksheets</t>
  </si>
  <si>
    <t>16 total fields with unique site IDs</t>
  </si>
  <si>
    <t>Frangaria x ananassa</t>
  </si>
  <si>
    <t xml:space="preserve">Organic Certified Agriculture, Other conventional Practices </t>
  </si>
  <si>
    <t>8,9,10</t>
  </si>
  <si>
    <t>mean total fruit weight of non-bagged plants</t>
  </si>
  <si>
    <t>mean total fruit weight of bagged plants</t>
  </si>
  <si>
    <t>16 total field with unique site IDs</t>
  </si>
  <si>
    <t>Organisms were samples with sweep nets and traps (15 bee bowls and 3 blue vane traps per site)</t>
  </si>
  <si>
    <t>Both traps and sweep nets were conducted over a 50m transect</t>
  </si>
  <si>
    <t>Traps were left for 9 hours, sweeping was done for 1 hour</t>
  </si>
  <si>
    <t>Organic Practices</t>
  </si>
  <si>
    <t>Cerified Organic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</si>
</sst>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300A]#,##0.00;[Red][$$-300A]\-#,##0.00"/>
  </numFmts>
  <fonts count="9" x14ac:knownFonts="1">
    <font>
      <sz val="10"/>
      <name val="Arial"/>
      <family val="2"/>
    </font>
    <font>
      <u/>
      <sz val="10"/>
      <name val="Mangal"/>
      <family val="2"/>
    </font>
    <font>
      <sz val="10"/>
      <name val="Mang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3399FF"/>
        <bgColor rgb="FF00CCFF"/>
      </patternFill>
    </fill>
    <fill>
      <patternFill patternType="solid">
        <fgColor rgb="FF33FF99"/>
        <bgColor rgb="FF00FF66"/>
      </patternFill>
    </fill>
    <fill>
      <patternFill patternType="solid">
        <fgColor rgb="FFE6E6FF"/>
        <bgColor rgb="FFEEEEEE"/>
      </patternFill>
    </fill>
    <fill>
      <patternFill patternType="solid">
        <fgColor rgb="FFFFFF00"/>
        <bgColor rgb="FFFFF200"/>
      </patternFill>
    </fill>
    <fill>
      <patternFill patternType="solid">
        <fgColor rgb="FFF58220"/>
        <bgColor rgb="FFFF6600"/>
      </patternFill>
    </fill>
    <fill>
      <patternFill patternType="solid">
        <fgColor rgb="FFEEEEEE"/>
        <bgColor rgb="FFE6E6FF"/>
      </patternFill>
    </fill>
    <fill>
      <patternFill patternType="solid">
        <fgColor rgb="FFFFF200"/>
        <bgColor rgb="FFFFFF00"/>
      </patternFill>
    </fill>
    <fill>
      <patternFill patternType="solid">
        <fgColor rgb="FFFF6600"/>
        <bgColor rgb="FFF58220"/>
      </patternFill>
    </fill>
    <fill>
      <patternFill patternType="solid">
        <fgColor rgb="FF00FF66"/>
        <bgColor rgb="FF33FF99"/>
      </patternFill>
    </fill>
  </fills>
  <borders count="9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9">
    <xf numFmtId="0" fontId="0" fillId="0" borderId="0"/>
    <xf numFmtId="0" fontId="1" fillId="0" borderId="0" applyBorder="0" applyAlignment="0" applyProtection="0"/>
    <xf numFmtId="0" fontId="1" fillId="0" borderId="0" applyBorder="0" applyAlignment="0" applyProtection="0"/>
    <xf numFmtId="0" fontId="2" fillId="0" borderId="0" applyBorder="0" applyProtection="0">
      <alignment horizontal="center" textRotation="90"/>
    </xf>
    <xf numFmtId="0" fontId="2" fillId="0" borderId="0">
      <alignment horizontal="center" textRotation="90"/>
    </xf>
    <xf numFmtId="0" fontId="1" fillId="0" borderId="0"/>
    <xf numFmtId="164" fontId="1" fillId="0" borderId="0"/>
    <xf numFmtId="0" fontId="6" fillId="0" borderId="0"/>
    <xf numFmtId="0" fontId="8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7" applyFont="1" applyAlignment="1">
      <alignment horizontal="right"/>
    </xf>
    <xf numFmtId="0" fontId="0" fillId="0" borderId="0" xfId="7" applyFont="1" applyAlignment="1">
      <alignment horizontal="left" vertical="center"/>
    </xf>
    <xf numFmtId="0" fontId="0" fillId="0" borderId="0" xfId="7" applyFont="1"/>
    <xf numFmtId="0" fontId="3" fillId="0" borderId="0" xfId="5" applyFont="1" applyBorder="1" applyAlignment="1" applyProtection="1">
      <alignment horizontal="center"/>
    </xf>
    <xf numFmtId="0" fontId="3" fillId="0" borderId="0" xfId="5" applyFont="1" applyBorder="1" applyAlignment="1" applyProtection="1">
      <alignment horizontal="center" vertical="center"/>
    </xf>
    <xf numFmtId="0" fontId="3" fillId="0" borderId="0" xfId="5" applyFont="1" applyBorder="1" applyAlignment="1" applyProtection="1">
      <alignment horizontal="left"/>
    </xf>
    <xf numFmtId="0" fontId="0" fillId="0" borderId="0" xfId="7" applyFont="1" applyAlignment="1">
      <alignment horizontal="center"/>
    </xf>
    <xf numFmtId="0" fontId="3" fillId="2" borderId="0" xfId="5" applyFont="1" applyFill="1" applyBorder="1" applyAlignment="1" applyProtection="1">
      <alignment horizontal="center"/>
    </xf>
    <xf numFmtId="0" fontId="3" fillId="2" borderId="0" xfId="5" applyFont="1" applyFill="1" applyBorder="1" applyAlignment="1" applyProtection="1">
      <alignment horizontal="center" vertical="center"/>
    </xf>
    <xf numFmtId="0" fontId="4" fillId="3" borderId="0" xfId="5" applyFont="1" applyFill="1" applyBorder="1" applyAlignment="1" applyProtection="1">
      <alignment horizontal="center"/>
    </xf>
    <xf numFmtId="0" fontId="4" fillId="4" borderId="0" xfId="5" applyFont="1" applyFill="1" applyBorder="1" applyAlignment="1" applyProtection="1">
      <alignment horizontal="center" vertical="center"/>
    </xf>
    <xf numFmtId="0" fontId="4" fillId="0" borderId="0" xfId="5" applyFont="1" applyBorder="1" applyAlignment="1" applyProtection="1">
      <alignment horizontal="left"/>
    </xf>
    <xf numFmtId="0" fontId="4" fillId="5" borderId="0" xfId="5" applyFont="1" applyFill="1" applyBorder="1" applyAlignment="1" applyProtection="1">
      <alignment horizontal="center"/>
    </xf>
    <xf numFmtId="0" fontId="4" fillId="6" borderId="0" xfId="7" applyFont="1" applyFill="1" applyAlignment="1">
      <alignment horizontal="center"/>
    </xf>
    <xf numFmtId="0" fontId="3" fillId="0" borderId="0" xfId="5" applyFont="1" applyBorder="1" applyAlignment="1" applyProtection="1">
      <alignment horizontal="left" vertical="center"/>
    </xf>
    <xf numFmtId="0" fontId="3" fillId="2" borderId="0" xfId="5" applyFont="1" applyFill="1" applyBorder="1" applyAlignment="1" applyProtection="1">
      <alignment horizontal="left" vertical="center"/>
    </xf>
    <xf numFmtId="0" fontId="3" fillId="2" borderId="0" xfId="5" applyFont="1" applyFill="1" applyBorder="1" applyAlignment="1" applyProtection="1">
      <alignment horizontal="left"/>
    </xf>
    <xf numFmtId="0" fontId="3" fillId="4" borderId="0" xfId="5" applyFont="1" applyFill="1" applyBorder="1" applyAlignment="1" applyProtection="1">
      <alignment horizontal="center"/>
    </xf>
    <xf numFmtId="0" fontId="0" fillId="3" borderId="0" xfId="7" applyFont="1" applyFill="1" applyAlignment="1">
      <alignment horizontal="left" vertical="center" wrapText="1"/>
    </xf>
    <xf numFmtId="0" fontId="0" fillId="7" borderId="0" xfId="7" applyFont="1" applyFill="1"/>
    <xf numFmtId="0" fontId="5" fillId="4" borderId="0" xfId="7" applyFont="1" applyFill="1" applyAlignment="1">
      <alignment horizontal="center" wrapText="1"/>
    </xf>
    <xf numFmtId="0" fontId="0" fillId="7" borderId="0" xfId="7" applyFont="1" applyFill="1" applyAlignment="1">
      <alignment wrapText="1"/>
    </xf>
    <xf numFmtId="0" fontId="0" fillId="4" borderId="0" xfId="7" applyFont="1" applyFill="1"/>
    <xf numFmtId="0" fontId="0" fillId="3" borderId="0" xfId="7" applyFont="1" applyFill="1" applyAlignment="1">
      <alignment horizontal="left" vertical="center"/>
    </xf>
    <xf numFmtId="0" fontId="0" fillId="5" borderId="0" xfId="7" applyFont="1" applyFill="1" applyAlignment="1">
      <alignment horizontal="left" vertical="center"/>
    </xf>
    <xf numFmtId="0" fontId="3" fillId="2" borderId="0" xfId="5" applyFont="1" applyFill="1" applyBorder="1" applyAlignment="1" applyProtection="1"/>
    <xf numFmtId="0" fontId="5" fillId="4" borderId="0" xfId="7" applyFont="1" applyFill="1" applyAlignment="1">
      <alignment horizontal="center"/>
    </xf>
    <xf numFmtId="0" fontId="0" fillId="4" borderId="0" xfId="7" applyFont="1" applyFill="1" applyAlignment="1">
      <alignment horizontal="center"/>
    </xf>
    <xf numFmtId="0" fontId="0" fillId="8" borderId="2" xfId="7" applyFont="1" applyFill="1" applyBorder="1" applyAlignment="1">
      <alignment horizontal="left" vertical="center" wrapText="1"/>
    </xf>
    <xf numFmtId="0" fontId="0" fillId="8" borderId="3" xfId="7" applyFont="1" applyFill="1" applyBorder="1" applyAlignment="1">
      <alignment horizontal="left" vertical="center"/>
    </xf>
    <xf numFmtId="0" fontId="0" fillId="8" borderId="3" xfId="7" applyFont="1" applyFill="1" applyBorder="1" applyAlignment="1">
      <alignment horizontal="left" vertical="center" wrapText="1"/>
    </xf>
    <xf numFmtId="0" fontId="0" fillId="8" borderId="4" xfId="7" applyFont="1" applyFill="1" applyBorder="1" applyAlignment="1">
      <alignment horizontal="left" vertical="center"/>
    </xf>
    <xf numFmtId="0" fontId="0" fillId="9" borderId="6" xfId="7" applyFont="1" applyFill="1" applyBorder="1" applyAlignment="1">
      <alignment horizontal="left" vertical="center"/>
    </xf>
    <xf numFmtId="0" fontId="0" fillId="9" borderId="7" xfId="7" applyFont="1" applyFill="1" applyBorder="1" applyAlignment="1">
      <alignment horizontal="left" vertical="center"/>
    </xf>
    <xf numFmtId="0" fontId="0" fillId="9" borderId="7" xfId="7" applyFont="1" applyFill="1" applyBorder="1" applyAlignment="1">
      <alignment horizontal="left" vertical="center" wrapText="1"/>
    </xf>
    <xf numFmtId="0" fontId="0" fillId="9" borderId="8" xfId="7" applyFont="1" applyFill="1" applyBorder="1" applyAlignment="1">
      <alignment horizontal="left" vertical="center"/>
    </xf>
    <xf numFmtId="0" fontId="0" fillId="8" borderId="6" xfId="7" applyFont="1" applyFill="1" applyBorder="1" applyAlignment="1">
      <alignment horizontal="left" vertical="center"/>
    </xf>
    <xf numFmtId="0" fontId="0" fillId="8" borderId="7" xfId="7" applyFont="1" applyFill="1" applyBorder="1" applyAlignment="1">
      <alignment horizontal="left" vertical="center"/>
    </xf>
    <xf numFmtId="0" fontId="0" fillId="8" borderId="7" xfId="7" applyFont="1" applyFill="1" applyBorder="1" applyAlignment="1">
      <alignment horizontal="left" vertical="center" wrapText="1"/>
    </xf>
    <xf numFmtId="0" fontId="0" fillId="8" borderId="8" xfId="7" applyFont="1" applyFill="1" applyBorder="1" applyAlignment="1">
      <alignment horizontal="left" vertical="center"/>
    </xf>
    <xf numFmtId="0" fontId="0" fillId="4" borderId="0" xfId="7" applyFont="1" applyFill="1" applyAlignment="1">
      <alignment horizontal="right"/>
    </xf>
    <xf numFmtId="0" fontId="0" fillId="0" borderId="0" xfId="7" applyFont="1" applyAlignment="1">
      <alignment vertical="center"/>
    </xf>
    <xf numFmtId="0" fontId="6" fillId="0" borderId="0" xfId="7"/>
    <xf numFmtId="0" fontId="5" fillId="3" borderId="0" xfId="7" applyFont="1" applyFill="1" applyAlignment="1">
      <alignment horizontal="center"/>
    </xf>
    <xf numFmtId="0" fontId="5" fillId="3" borderId="0" xfId="7" applyFont="1" applyFill="1" applyAlignment="1">
      <alignment horizontal="center" wrapText="1"/>
    </xf>
    <xf numFmtId="0" fontId="5" fillId="5" borderId="0" xfId="7" applyFont="1" applyFill="1" applyAlignment="1">
      <alignment horizontal="center"/>
    </xf>
    <xf numFmtId="0" fontId="6" fillId="0" borderId="0" xfId="7" applyAlignment="1">
      <alignment horizontal="center"/>
    </xf>
    <xf numFmtId="0" fontId="5" fillId="0" borderId="0" xfId="7" applyFont="1" applyAlignment="1">
      <alignment horizontal="center"/>
    </xf>
    <xf numFmtId="0" fontId="5" fillId="3" borderId="0" xfId="7" applyFont="1" applyFill="1" applyAlignment="1">
      <alignment horizontal="center" vertical="center"/>
    </xf>
    <xf numFmtId="0" fontId="5" fillId="3" borderId="0" xfId="7" applyFont="1" applyFill="1" applyAlignment="1">
      <alignment horizontal="center" vertical="center" wrapText="1"/>
    </xf>
    <xf numFmtId="0" fontId="5" fillId="5" borderId="0" xfId="7" applyFont="1" applyFill="1" applyAlignment="1">
      <alignment horizontal="center" vertical="center" wrapText="1"/>
    </xf>
    <xf numFmtId="0" fontId="5" fillId="8" borderId="0" xfId="7" applyFont="1" applyFill="1" applyBorder="1" applyAlignment="1">
      <alignment horizontal="center" vertical="center" wrapText="1"/>
    </xf>
    <xf numFmtId="0" fontId="5" fillId="8" borderId="0" xfId="7" applyFont="1" applyFill="1" applyBorder="1" applyAlignment="1">
      <alignment horizontal="center" vertical="center"/>
    </xf>
    <xf numFmtId="0" fontId="5" fillId="9" borderId="0" xfId="7" applyFont="1" applyFill="1" applyAlignment="1">
      <alignment horizontal="center" vertical="center"/>
    </xf>
    <xf numFmtId="0" fontId="5" fillId="9" borderId="0" xfId="7" applyFont="1" applyFill="1" applyAlignment="1">
      <alignment horizontal="center" vertical="center" wrapText="1"/>
    </xf>
    <xf numFmtId="0" fontId="5" fillId="9" borderId="0" xfId="7" applyFont="1" applyFill="1" applyBorder="1" applyAlignment="1">
      <alignment horizontal="left" vertical="center" wrapText="1"/>
    </xf>
    <xf numFmtId="0" fontId="5" fillId="9" borderId="0" xfId="7" applyFont="1" applyFill="1" applyBorder="1" applyAlignment="1">
      <alignment horizontal="center" vertical="center"/>
    </xf>
    <xf numFmtId="0" fontId="5" fillId="8" borderId="0" xfId="7" applyFont="1" applyFill="1" applyAlignment="1">
      <alignment horizontal="center" vertical="center"/>
    </xf>
    <xf numFmtId="0" fontId="5" fillId="8" borderId="0" xfId="7" applyFont="1" applyFill="1" applyAlignment="1">
      <alignment horizontal="center" vertical="center" wrapText="1"/>
    </xf>
    <xf numFmtId="0" fontId="5" fillId="10" borderId="0" xfId="7" applyFont="1" applyFill="1" applyAlignment="1">
      <alignment horizontal="center" vertical="center"/>
    </xf>
    <xf numFmtId="0" fontId="5" fillId="0" borderId="0" xfId="7" applyFont="1" applyAlignment="1">
      <alignment horizontal="center" vertical="center"/>
    </xf>
    <xf numFmtId="2" fontId="0" fillId="0" borderId="0" xfId="0" applyNumberFormat="1"/>
    <xf numFmtId="0" fontId="6" fillId="0" borderId="0" xfId="7" applyFill="1" applyAlignment="1">
      <alignment horizontal="center"/>
    </xf>
    <xf numFmtId="0" fontId="0" fillId="0" borderId="0" xfId="0" applyFill="1"/>
    <xf numFmtId="0" fontId="0" fillId="4" borderId="1" xfId="7" applyFont="1" applyFill="1" applyBorder="1" applyAlignment="1">
      <alignment horizontal="center" vertical="center"/>
    </xf>
    <xf numFmtId="0" fontId="0" fillId="4" borderId="5" xfId="7" applyFont="1" applyFill="1" applyBorder="1" applyAlignment="1">
      <alignment horizontal="center" vertical="center" wrapText="1"/>
    </xf>
    <xf numFmtId="0" fontId="0" fillId="4" borderId="5" xfId="7" applyFont="1" applyFill="1" applyBorder="1" applyAlignment="1">
      <alignment horizontal="center" vertical="center"/>
    </xf>
    <xf numFmtId="0" fontId="8" fillId="7" borderId="0" xfId="8" applyFill="1"/>
    <xf numFmtId="2" fontId="6" fillId="0" borderId="0" xfId="7" applyNumberFormat="1" applyAlignment="1">
      <alignment horizontal="center"/>
    </xf>
  </cellXfs>
  <cellStyles count="9">
    <cellStyle name="Excel Built-in Normal" xfId="7" xr:uid="{00000000-0005-0000-0000-00000C000000}"/>
    <cellStyle name="Heading1" xfId="3" xr:uid="{00000000-0005-0000-0000-000008000000}"/>
    <cellStyle name="Heading1 1" xfId="4" xr:uid="{00000000-0005-0000-0000-000009000000}"/>
    <cellStyle name="Hyperlink" xfId="8" builtinId="8"/>
    <cellStyle name="Normal" xfId="0" builtinId="0"/>
    <cellStyle name="Result" xfId="1" xr:uid="{00000000-0005-0000-0000-000006000000}"/>
    <cellStyle name="Result 1" xfId="5" xr:uid="{00000000-0005-0000-0000-00000A000000}"/>
    <cellStyle name="Result2" xfId="2" xr:uid="{00000000-0005-0000-0000-000007000000}"/>
    <cellStyle name="Result2 1" xfId="6" xr:uid="{00000000-0005-0000-0000-00000B000000}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6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6E6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99FF"/>
      <rgbColor rgb="FF33FF99"/>
      <rgbColor rgb="FF99CC00"/>
      <rgbColor rgb="FFFFCC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crowder@wsu.ed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92"/>
  <sheetViews>
    <sheetView zoomScale="75" zoomScaleNormal="75" workbookViewId="0">
      <selection activeCell="C6" sqref="C6"/>
    </sheetView>
  </sheetViews>
  <sheetFormatPr defaultColWidth="11.5546875" defaultRowHeight="13.2" x14ac:dyDescent="0.25"/>
  <cols>
    <col min="1" max="1" width="34.77734375" style="1" customWidth="1"/>
    <col min="2" max="2" width="37.21875" style="2" customWidth="1"/>
    <col min="3" max="3" width="119.33203125" style="3" customWidth="1"/>
    <col min="4" max="64" width="11.5546875" style="3"/>
  </cols>
  <sheetData>
    <row r="1" spans="1:64" x14ac:dyDescent="0.25">
      <c r="A1" s="4"/>
      <c r="B1" s="5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</row>
    <row r="2" spans="1:64" x14ac:dyDescent="0.25">
      <c r="A2" s="4"/>
      <c r="B2" s="5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</row>
    <row r="3" spans="1:64" x14ac:dyDescent="0.25">
      <c r="A3" s="4"/>
      <c r="B3" s="5"/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</row>
    <row r="4" spans="1:64" x14ac:dyDescent="0.25">
      <c r="A4" s="4"/>
      <c r="B4" s="5"/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</row>
    <row r="5" spans="1:64" x14ac:dyDescent="0.25">
      <c r="A5" s="8" t="s">
        <v>0</v>
      </c>
      <c r="B5" s="9" t="s">
        <v>1</v>
      </c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</row>
    <row r="6" spans="1:64" x14ac:dyDescent="0.25">
      <c r="A6" s="10" t="s">
        <v>2</v>
      </c>
      <c r="B6" s="11" t="s">
        <v>3</v>
      </c>
      <c r="C6" s="12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</row>
    <row r="7" spans="1:64" x14ac:dyDescent="0.25">
      <c r="A7" s="13" t="s">
        <v>4</v>
      </c>
      <c r="B7" s="11" t="s">
        <v>5</v>
      </c>
      <c r="C7" s="12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</row>
    <row r="8" spans="1:64" x14ac:dyDescent="0.25">
      <c r="A8" s="14" t="s">
        <v>6</v>
      </c>
      <c r="B8" s="11" t="s">
        <v>7</v>
      </c>
      <c r="C8" s="12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</row>
    <row r="9" spans="1:64" x14ac:dyDescent="0.25">
      <c r="A9" s="4"/>
      <c r="B9" s="15"/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spans="1:64" x14ac:dyDescent="0.25">
      <c r="A10" s="8" t="s">
        <v>8</v>
      </c>
      <c r="B10" s="16" t="s">
        <v>9</v>
      </c>
      <c r="C10" s="17" t="s">
        <v>10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spans="1:64" x14ac:dyDescent="0.25">
      <c r="A11" s="18"/>
      <c r="B11" s="19" t="s">
        <v>11</v>
      </c>
      <c r="C11" s="20" t="s">
        <v>96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</row>
    <row r="12" spans="1:64" x14ac:dyDescent="0.25">
      <c r="A12" s="21" t="s">
        <v>12</v>
      </c>
      <c r="B12" s="19" t="s">
        <v>13</v>
      </c>
      <c r="C12" s="22" t="s">
        <v>168</v>
      </c>
    </row>
    <row r="13" spans="1:64" x14ac:dyDescent="0.25">
      <c r="A13" s="23"/>
      <c r="B13" s="24" t="s">
        <v>14</v>
      </c>
      <c r="C13" s="20" t="s">
        <v>15</v>
      </c>
    </row>
    <row r="14" spans="1:64" x14ac:dyDescent="0.25">
      <c r="A14" s="23"/>
      <c r="B14" s="24" t="s">
        <v>16</v>
      </c>
      <c r="C14" s="20" t="s">
        <v>17</v>
      </c>
    </row>
    <row r="15" spans="1:64" x14ac:dyDescent="0.25">
      <c r="A15" s="23"/>
      <c r="B15" s="24" t="s">
        <v>18</v>
      </c>
      <c r="C15" s="22" t="s">
        <v>169</v>
      </c>
    </row>
    <row r="16" spans="1:64" x14ac:dyDescent="0.25">
      <c r="A16" s="23"/>
      <c r="B16" s="24" t="s">
        <v>19</v>
      </c>
      <c r="C16" s="22">
        <v>1002</v>
      </c>
    </row>
    <row r="17" spans="1:3" x14ac:dyDescent="0.25">
      <c r="A17" s="23"/>
      <c r="B17" s="24" t="s">
        <v>20</v>
      </c>
      <c r="C17" s="22" t="s">
        <v>170</v>
      </c>
    </row>
    <row r="18" spans="1:3" x14ac:dyDescent="0.25">
      <c r="A18" s="23"/>
      <c r="B18" s="24" t="s">
        <v>21</v>
      </c>
      <c r="C18" s="22" t="s">
        <v>171</v>
      </c>
    </row>
    <row r="19" spans="1:3" x14ac:dyDescent="0.25">
      <c r="A19" s="23"/>
      <c r="B19" s="25" t="s">
        <v>22</v>
      </c>
      <c r="C19" s="22" t="s">
        <v>157</v>
      </c>
    </row>
    <row r="20" spans="1:3" ht="26.4" x14ac:dyDescent="0.25">
      <c r="A20" s="23"/>
      <c r="B20" s="24" t="s">
        <v>23</v>
      </c>
      <c r="C20" s="22" t="s">
        <v>24</v>
      </c>
    </row>
    <row r="21" spans="1:3" x14ac:dyDescent="0.25">
      <c r="A21" s="7"/>
    </row>
    <row r="22" spans="1:3" x14ac:dyDescent="0.25">
      <c r="A22" s="7"/>
    </row>
    <row r="23" spans="1:3" x14ac:dyDescent="0.25">
      <c r="A23" s="8" t="s">
        <v>8</v>
      </c>
      <c r="B23" s="16" t="s">
        <v>9</v>
      </c>
      <c r="C23" s="26" t="s">
        <v>10</v>
      </c>
    </row>
    <row r="24" spans="1:3" x14ac:dyDescent="0.25">
      <c r="A24" s="18"/>
      <c r="B24" s="19" t="s">
        <v>11</v>
      </c>
      <c r="C24" s="20" t="s">
        <v>96</v>
      </c>
    </row>
    <row r="25" spans="1:3" x14ac:dyDescent="0.25">
      <c r="A25" s="27" t="s">
        <v>25</v>
      </c>
      <c r="B25" s="19" t="s">
        <v>13</v>
      </c>
      <c r="C25" s="22" t="s">
        <v>162</v>
      </c>
    </row>
    <row r="26" spans="1:3" x14ac:dyDescent="0.25">
      <c r="A26" s="28"/>
      <c r="B26" s="24" t="s">
        <v>26</v>
      </c>
      <c r="C26" s="22" t="s">
        <v>163</v>
      </c>
    </row>
    <row r="27" spans="1:3" x14ac:dyDescent="0.25">
      <c r="A27" s="28"/>
      <c r="B27" s="24" t="s">
        <v>27</v>
      </c>
      <c r="C27" s="20" t="s">
        <v>138</v>
      </c>
    </row>
    <row r="28" spans="1:3" x14ac:dyDescent="0.25">
      <c r="A28" s="28"/>
      <c r="B28" s="24" t="s">
        <v>28</v>
      </c>
      <c r="C28" s="22" t="s">
        <v>164</v>
      </c>
    </row>
    <row r="29" spans="1:3" x14ac:dyDescent="0.25">
      <c r="A29" s="28"/>
      <c r="B29" s="24" t="s">
        <v>29</v>
      </c>
      <c r="C29" s="20" t="s">
        <v>139</v>
      </c>
    </row>
    <row r="30" spans="1:3" x14ac:dyDescent="0.25">
      <c r="A30" s="28"/>
      <c r="B30" s="24" t="s">
        <v>30</v>
      </c>
      <c r="C30" s="20" t="s">
        <v>161</v>
      </c>
    </row>
    <row r="31" spans="1:3" x14ac:dyDescent="0.25">
      <c r="A31" s="28"/>
      <c r="B31" s="24" t="s">
        <v>31</v>
      </c>
      <c r="C31" s="20" t="s">
        <v>161</v>
      </c>
    </row>
    <row r="32" spans="1:3" x14ac:dyDescent="0.25">
      <c r="A32" s="28"/>
      <c r="B32" s="24" t="s">
        <v>32</v>
      </c>
      <c r="C32" s="20">
        <v>7</v>
      </c>
    </row>
    <row r="33" spans="1:3" x14ac:dyDescent="0.25">
      <c r="A33" s="28"/>
      <c r="B33" s="24" t="s">
        <v>33</v>
      </c>
      <c r="C33" s="20" t="s">
        <v>165</v>
      </c>
    </row>
    <row r="34" spans="1:3" x14ac:dyDescent="0.25">
      <c r="A34" s="28"/>
      <c r="B34" s="24" t="s">
        <v>34</v>
      </c>
      <c r="C34" s="20">
        <v>2016</v>
      </c>
    </row>
    <row r="35" spans="1:3" x14ac:dyDescent="0.25">
      <c r="A35" s="28"/>
      <c r="B35" s="24" t="s">
        <v>35</v>
      </c>
      <c r="C35" s="20" t="s">
        <v>36</v>
      </c>
    </row>
    <row r="36" spans="1:3" x14ac:dyDescent="0.25">
      <c r="A36" s="28"/>
      <c r="B36" s="19" t="s">
        <v>37</v>
      </c>
      <c r="C36" s="20" t="s">
        <v>166</v>
      </c>
    </row>
    <row r="37" spans="1:3" x14ac:dyDescent="0.25">
      <c r="A37" s="28"/>
      <c r="B37" s="19" t="s">
        <v>38</v>
      </c>
      <c r="C37" s="20" t="s">
        <v>157</v>
      </c>
    </row>
    <row r="38" spans="1:3" x14ac:dyDescent="0.25">
      <c r="A38" s="28"/>
      <c r="B38" s="19" t="s">
        <v>39</v>
      </c>
      <c r="C38" s="20" t="s">
        <v>157</v>
      </c>
    </row>
    <row r="39" spans="1:3" x14ac:dyDescent="0.25">
      <c r="A39" s="28"/>
      <c r="B39" s="19" t="s">
        <v>40</v>
      </c>
      <c r="C39" s="20" t="s">
        <v>157</v>
      </c>
    </row>
    <row r="40" spans="1:3" x14ac:dyDescent="0.25">
      <c r="A40" s="28"/>
      <c r="B40" s="19" t="s">
        <v>41</v>
      </c>
      <c r="C40" s="20" t="s">
        <v>167</v>
      </c>
    </row>
    <row r="41" spans="1:3" x14ac:dyDescent="0.25">
      <c r="A41" s="28"/>
      <c r="B41" s="19" t="s">
        <v>42</v>
      </c>
      <c r="C41" s="20" t="s">
        <v>157</v>
      </c>
    </row>
    <row r="42" spans="1:3" x14ac:dyDescent="0.25">
      <c r="A42" s="28"/>
      <c r="B42" s="19" t="s">
        <v>43</v>
      </c>
      <c r="C42" s="20" t="s">
        <v>157</v>
      </c>
    </row>
    <row r="43" spans="1:3" x14ac:dyDescent="0.25">
      <c r="A43" s="28"/>
      <c r="B43" s="19" t="s">
        <v>44</v>
      </c>
      <c r="C43" s="20" t="s">
        <v>157</v>
      </c>
    </row>
    <row r="44" spans="1:3" x14ac:dyDescent="0.25">
      <c r="A44" s="65" t="s">
        <v>45</v>
      </c>
      <c r="B44" s="29" t="s">
        <v>46</v>
      </c>
      <c r="C44" s="20">
        <v>1.24</v>
      </c>
    </row>
    <row r="45" spans="1:3" x14ac:dyDescent="0.25">
      <c r="A45" s="65"/>
      <c r="B45" s="30" t="s">
        <v>47</v>
      </c>
      <c r="C45" s="20" t="s">
        <v>157</v>
      </c>
    </row>
    <row r="46" spans="1:3" x14ac:dyDescent="0.25">
      <c r="A46" s="65"/>
      <c r="B46" s="31" t="s">
        <v>48</v>
      </c>
      <c r="C46" s="20" t="s">
        <v>157</v>
      </c>
    </row>
    <row r="47" spans="1:3" x14ac:dyDescent="0.25">
      <c r="A47" s="65"/>
      <c r="B47" s="31" t="s">
        <v>49</v>
      </c>
      <c r="C47" s="20" t="s">
        <v>157</v>
      </c>
    </row>
    <row r="48" spans="1:3" x14ac:dyDescent="0.25">
      <c r="A48" s="65"/>
      <c r="B48" s="31" t="s">
        <v>50</v>
      </c>
      <c r="C48" s="20" t="s">
        <v>157</v>
      </c>
    </row>
    <row r="49" spans="1:3" x14ac:dyDescent="0.25">
      <c r="A49" s="65"/>
      <c r="B49" s="32" t="s">
        <v>51</v>
      </c>
      <c r="C49" s="20" t="s">
        <v>157</v>
      </c>
    </row>
    <row r="50" spans="1:3" ht="12.75" customHeight="1" x14ac:dyDescent="0.25">
      <c r="A50" s="66" t="s">
        <v>52</v>
      </c>
      <c r="B50" s="33" t="s">
        <v>160</v>
      </c>
      <c r="C50" s="20" t="s">
        <v>161</v>
      </c>
    </row>
    <row r="51" spans="1:3" x14ac:dyDescent="0.25">
      <c r="A51" s="66"/>
      <c r="B51" s="34" t="s">
        <v>141</v>
      </c>
      <c r="C51" s="20" t="s">
        <v>142</v>
      </c>
    </row>
    <row r="52" spans="1:3" x14ac:dyDescent="0.25">
      <c r="A52" s="66"/>
      <c r="B52" s="35" t="s">
        <v>19</v>
      </c>
      <c r="C52" s="22" t="s">
        <v>161</v>
      </c>
    </row>
    <row r="53" spans="1:3" x14ac:dyDescent="0.25">
      <c r="A53" s="66"/>
      <c r="B53" s="35" t="s">
        <v>54</v>
      </c>
      <c r="C53" s="22" t="s">
        <v>161</v>
      </c>
    </row>
    <row r="54" spans="1:3" x14ac:dyDescent="0.25">
      <c r="A54" s="66"/>
      <c r="B54" s="35" t="s">
        <v>55</v>
      </c>
      <c r="C54" s="22" t="s">
        <v>161</v>
      </c>
    </row>
    <row r="55" spans="1:3" x14ac:dyDescent="0.25">
      <c r="A55" s="66"/>
      <c r="B55" s="35" t="s">
        <v>56</v>
      </c>
      <c r="C55" s="22" t="s">
        <v>161</v>
      </c>
    </row>
    <row r="56" spans="1:3" x14ac:dyDescent="0.25">
      <c r="A56" s="66"/>
      <c r="B56" s="35" t="s">
        <v>57</v>
      </c>
      <c r="C56" s="20" t="s">
        <v>58</v>
      </c>
    </row>
    <row r="57" spans="1:3" x14ac:dyDescent="0.25">
      <c r="A57" s="66"/>
      <c r="B57" s="35" t="s">
        <v>59</v>
      </c>
      <c r="C57" s="20" t="s">
        <v>60</v>
      </c>
    </row>
    <row r="58" spans="1:3" x14ac:dyDescent="0.25">
      <c r="A58" s="66"/>
      <c r="B58" s="35" t="s">
        <v>61</v>
      </c>
      <c r="C58" s="20" t="s">
        <v>62</v>
      </c>
    </row>
    <row r="59" spans="1:3" x14ac:dyDescent="0.25">
      <c r="A59" s="66"/>
      <c r="B59" s="35" t="s">
        <v>63</v>
      </c>
      <c r="C59" s="20" t="s">
        <v>64</v>
      </c>
    </row>
    <row r="60" spans="1:3" x14ac:dyDescent="0.25">
      <c r="A60" s="66"/>
      <c r="B60" s="35" t="s">
        <v>65</v>
      </c>
      <c r="C60" s="20" t="s">
        <v>66</v>
      </c>
    </row>
    <row r="61" spans="1:3" x14ac:dyDescent="0.25">
      <c r="A61" s="66"/>
      <c r="B61" s="35" t="s">
        <v>67</v>
      </c>
      <c r="C61" s="20" t="s">
        <v>68</v>
      </c>
    </row>
    <row r="62" spans="1:3" x14ac:dyDescent="0.25">
      <c r="A62" s="66"/>
      <c r="B62" s="34" t="s">
        <v>69</v>
      </c>
      <c r="C62" s="20" t="s">
        <v>70</v>
      </c>
    </row>
    <row r="63" spans="1:3" ht="26.4" x14ac:dyDescent="0.25">
      <c r="A63" s="66"/>
      <c r="B63" s="34" t="s">
        <v>20</v>
      </c>
      <c r="C63" s="22" t="s">
        <v>71</v>
      </c>
    </row>
    <row r="64" spans="1:3" ht="26.4" x14ac:dyDescent="0.25">
      <c r="A64" s="66"/>
      <c r="B64" s="36" t="s">
        <v>21</v>
      </c>
      <c r="C64" s="22" t="s">
        <v>72</v>
      </c>
    </row>
    <row r="65" spans="1:3" x14ac:dyDescent="0.25">
      <c r="A65" s="67" t="s">
        <v>73</v>
      </c>
      <c r="B65" s="37" t="s">
        <v>74</v>
      </c>
      <c r="C65" s="22" t="s">
        <v>157</v>
      </c>
    </row>
    <row r="66" spans="1:3" x14ac:dyDescent="0.25">
      <c r="A66" s="67"/>
      <c r="B66" s="38" t="s">
        <v>75</v>
      </c>
      <c r="C66" s="22" t="s">
        <v>157</v>
      </c>
    </row>
    <row r="67" spans="1:3" x14ac:dyDescent="0.25">
      <c r="A67" s="67" t="s">
        <v>76</v>
      </c>
      <c r="B67" s="39" t="s">
        <v>77</v>
      </c>
      <c r="C67" s="22" t="s">
        <v>157</v>
      </c>
    </row>
    <row r="68" spans="1:3" x14ac:dyDescent="0.25">
      <c r="A68" s="67"/>
      <c r="B68" s="39" t="s">
        <v>78</v>
      </c>
      <c r="C68" s="22" t="s">
        <v>157</v>
      </c>
    </row>
    <row r="69" spans="1:3" x14ac:dyDescent="0.25">
      <c r="A69" s="67"/>
      <c r="B69" s="39" t="s">
        <v>79</v>
      </c>
      <c r="C69" s="22" t="s">
        <v>157</v>
      </c>
    </row>
    <row r="70" spans="1:3" x14ac:dyDescent="0.25">
      <c r="A70" s="67"/>
      <c r="B70" s="39" t="s">
        <v>80</v>
      </c>
      <c r="C70" s="22" t="s">
        <v>157</v>
      </c>
    </row>
    <row r="71" spans="1:3" x14ac:dyDescent="0.25">
      <c r="A71" s="67"/>
      <c r="B71" s="39" t="s">
        <v>81</v>
      </c>
      <c r="C71" s="22" t="s">
        <v>157</v>
      </c>
    </row>
    <row r="72" spans="1:3" x14ac:dyDescent="0.25">
      <c r="A72" s="67"/>
      <c r="B72" s="39" t="s">
        <v>82</v>
      </c>
      <c r="C72" s="22" t="s">
        <v>157</v>
      </c>
    </row>
    <row r="73" spans="1:3" x14ac:dyDescent="0.25">
      <c r="A73" s="67"/>
      <c r="B73" s="39" t="s">
        <v>83</v>
      </c>
      <c r="C73" s="22" t="s">
        <v>157</v>
      </c>
    </row>
    <row r="74" spans="1:3" x14ac:dyDescent="0.25">
      <c r="A74" s="67"/>
      <c r="B74" s="39" t="s">
        <v>84</v>
      </c>
      <c r="C74" s="22" t="s">
        <v>157</v>
      </c>
    </row>
    <row r="75" spans="1:3" x14ac:dyDescent="0.25">
      <c r="A75" s="67"/>
      <c r="B75" s="39" t="s">
        <v>85</v>
      </c>
      <c r="C75" s="22" t="s">
        <v>157</v>
      </c>
    </row>
    <row r="76" spans="1:3" x14ac:dyDescent="0.25">
      <c r="A76" s="67"/>
      <c r="B76" s="40" t="s">
        <v>86</v>
      </c>
      <c r="C76" s="22" t="s">
        <v>157</v>
      </c>
    </row>
    <row r="77" spans="1:3" x14ac:dyDescent="0.25">
      <c r="A77" s="41"/>
      <c r="B77" s="19" t="s">
        <v>87</v>
      </c>
      <c r="C77" s="20" t="s">
        <v>88</v>
      </c>
    </row>
    <row r="78" spans="1:3" x14ac:dyDescent="0.25">
      <c r="A78" s="41"/>
      <c r="B78" s="19" t="s">
        <v>89</v>
      </c>
      <c r="C78" s="20" t="s">
        <v>159</v>
      </c>
    </row>
    <row r="79" spans="1:3" x14ac:dyDescent="0.25">
      <c r="A79" s="41"/>
      <c r="B79" s="19" t="s">
        <v>90</v>
      </c>
      <c r="C79" s="68" t="s">
        <v>158</v>
      </c>
    </row>
    <row r="80" spans="1:3" x14ac:dyDescent="0.25">
      <c r="A80" s="3"/>
      <c r="B80" s="42"/>
    </row>
    <row r="91" spans="1:1" x14ac:dyDescent="0.25">
      <c r="A91" s="3"/>
    </row>
    <row r="92" spans="1:1" x14ac:dyDescent="0.25">
      <c r="A92" s="3"/>
    </row>
  </sheetData>
  <mergeCells count="3">
    <mergeCell ref="A44:A49"/>
    <mergeCell ref="A50:A64"/>
    <mergeCell ref="A65:A76"/>
  </mergeCells>
  <hyperlinks>
    <hyperlink ref="C79" r:id="rId1" xr:uid="{B08B02B2-C002-41B2-94E3-71B5E05B9170}"/>
  </hyperlink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161"/>
  <sheetViews>
    <sheetView topLeftCell="A127" zoomScale="75" zoomScaleNormal="75" workbookViewId="0">
      <selection activeCell="F163" sqref="F163"/>
    </sheetView>
  </sheetViews>
  <sheetFormatPr defaultColWidth="11.5546875" defaultRowHeight="13.2" x14ac:dyDescent="0.25"/>
  <cols>
    <col min="1" max="3" width="11.5546875" style="43"/>
    <col min="4" max="4" width="13.77734375" style="43" customWidth="1"/>
    <col min="5" max="5" width="16.88671875" style="43" customWidth="1"/>
    <col min="6" max="6" width="11.5546875" style="43"/>
    <col min="7" max="7" width="21" style="43" customWidth="1"/>
    <col min="8" max="8" width="19.33203125" style="43" customWidth="1"/>
    <col min="9" max="9" width="22.5546875" style="43" customWidth="1"/>
    <col min="10" max="10" width="22.77734375" style="43" customWidth="1"/>
    <col min="11" max="11" width="14.109375" style="43" customWidth="1"/>
    <col min="12" max="12" width="13.5546875" style="43" customWidth="1"/>
    <col min="13" max="13" width="13.88671875" style="43" customWidth="1"/>
    <col min="14" max="64" width="11.5546875" style="43"/>
  </cols>
  <sheetData>
    <row r="1" spans="1:13" s="48" customFormat="1" x14ac:dyDescent="0.25">
      <c r="A1" s="44" t="s">
        <v>11</v>
      </c>
      <c r="B1" s="45" t="s">
        <v>13</v>
      </c>
      <c r="C1" s="44" t="s">
        <v>14</v>
      </c>
      <c r="D1" s="44" t="s">
        <v>16</v>
      </c>
      <c r="E1" s="44" t="s">
        <v>18</v>
      </c>
      <c r="F1" s="44" t="s">
        <v>91</v>
      </c>
      <c r="G1" s="44" t="s">
        <v>20</v>
      </c>
      <c r="H1" s="44" t="s">
        <v>21</v>
      </c>
      <c r="I1" s="46" t="s">
        <v>22</v>
      </c>
      <c r="J1" s="44" t="s">
        <v>92</v>
      </c>
      <c r="K1" s="47"/>
      <c r="L1" s="47"/>
      <c r="M1" s="47"/>
    </row>
    <row r="2" spans="1:13" x14ac:dyDescent="0.25">
      <c r="A2" s="43" t="s">
        <v>96</v>
      </c>
      <c r="B2" t="s">
        <v>100</v>
      </c>
      <c r="C2" t="s">
        <v>120</v>
      </c>
      <c r="D2" t="s">
        <v>98</v>
      </c>
      <c r="E2" t="s">
        <v>101</v>
      </c>
      <c r="F2">
        <v>2</v>
      </c>
      <c r="G2">
        <v>50</v>
      </c>
      <c r="H2">
        <v>9</v>
      </c>
      <c r="J2" t="s">
        <v>102</v>
      </c>
    </row>
    <row r="3" spans="1:13" x14ac:dyDescent="0.25">
      <c r="A3" s="43" t="s">
        <v>96</v>
      </c>
      <c r="B3" t="s">
        <v>100</v>
      </c>
      <c r="C3" t="s">
        <v>120</v>
      </c>
      <c r="D3" t="s">
        <v>98</v>
      </c>
      <c r="E3" t="s">
        <v>143</v>
      </c>
      <c r="F3">
        <v>1</v>
      </c>
      <c r="G3">
        <v>50</v>
      </c>
      <c r="H3">
        <v>9</v>
      </c>
      <c r="J3" t="s">
        <v>99</v>
      </c>
    </row>
    <row r="4" spans="1:13" x14ac:dyDescent="0.25">
      <c r="A4" s="43" t="s">
        <v>96</v>
      </c>
      <c r="B4" t="s">
        <v>100</v>
      </c>
      <c r="C4" t="s">
        <v>120</v>
      </c>
      <c r="D4" t="s">
        <v>98</v>
      </c>
      <c r="E4" t="s">
        <v>97</v>
      </c>
      <c r="F4">
        <v>18</v>
      </c>
      <c r="G4">
        <v>50</v>
      </c>
      <c r="H4">
        <v>1</v>
      </c>
      <c r="J4"/>
    </row>
    <row r="5" spans="1:13" x14ac:dyDescent="0.25">
      <c r="A5" s="43" t="s">
        <v>96</v>
      </c>
      <c r="B5" t="s">
        <v>100</v>
      </c>
      <c r="C5" t="s">
        <v>126</v>
      </c>
      <c r="D5" t="s">
        <v>103</v>
      </c>
      <c r="E5" t="s">
        <v>143</v>
      </c>
      <c r="F5">
        <v>2</v>
      </c>
      <c r="G5">
        <v>50</v>
      </c>
      <c r="H5">
        <v>9</v>
      </c>
      <c r="J5" t="s">
        <v>99</v>
      </c>
    </row>
    <row r="6" spans="1:13" x14ac:dyDescent="0.25">
      <c r="A6" s="43" t="s">
        <v>96</v>
      </c>
      <c r="B6" t="s">
        <v>100</v>
      </c>
      <c r="C6" t="s">
        <v>121</v>
      </c>
      <c r="D6" t="s">
        <v>103</v>
      </c>
      <c r="E6" t="s">
        <v>143</v>
      </c>
      <c r="F6">
        <v>7</v>
      </c>
      <c r="G6">
        <v>50</v>
      </c>
      <c r="H6">
        <v>9</v>
      </c>
      <c r="J6" t="s">
        <v>99</v>
      </c>
    </row>
    <row r="7" spans="1:13" x14ac:dyDescent="0.25">
      <c r="A7" s="43" t="s">
        <v>96</v>
      </c>
      <c r="B7" t="s">
        <v>100</v>
      </c>
      <c r="C7" t="s">
        <v>121</v>
      </c>
      <c r="D7" t="s">
        <v>103</v>
      </c>
      <c r="E7" t="s">
        <v>97</v>
      </c>
      <c r="F7">
        <v>12</v>
      </c>
      <c r="G7">
        <v>50</v>
      </c>
      <c r="H7">
        <v>1</v>
      </c>
      <c r="J7"/>
    </row>
    <row r="8" spans="1:13" x14ac:dyDescent="0.25">
      <c r="A8" s="43" t="s">
        <v>96</v>
      </c>
      <c r="B8" t="s">
        <v>100</v>
      </c>
      <c r="C8" t="s">
        <v>144</v>
      </c>
      <c r="D8" t="s">
        <v>145</v>
      </c>
      <c r="E8" t="s">
        <v>97</v>
      </c>
      <c r="F8">
        <v>1</v>
      </c>
      <c r="G8">
        <v>50</v>
      </c>
      <c r="H8">
        <v>1</v>
      </c>
      <c r="J8"/>
    </row>
    <row r="9" spans="1:13" x14ac:dyDescent="0.25">
      <c r="A9" s="43" t="s">
        <v>96</v>
      </c>
      <c r="B9" t="s">
        <v>100</v>
      </c>
      <c r="C9" t="s">
        <v>146</v>
      </c>
      <c r="D9" t="s">
        <v>145</v>
      </c>
      <c r="E9" t="s">
        <v>101</v>
      </c>
      <c r="F9">
        <v>1</v>
      </c>
      <c r="G9">
        <v>50</v>
      </c>
      <c r="H9">
        <v>9</v>
      </c>
      <c r="J9" t="s">
        <v>102</v>
      </c>
    </row>
    <row r="10" spans="1:13" x14ac:dyDescent="0.25">
      <c r="A10" s="43" t="s">
        <v>96</v>
      </c>
      <c r="B10" t="s">
        <v>104</v>
      </c>
      <c r="C10" t="s">
        <v>119</v>
      </c>
      <c r="D10" t="s">
        <v>145</v>
      </c>
      <c r="E10" t="s">
        <v>101</v>
      </c>
      <c r="F10">
        <v>1</v>
      </c>
      <c r="G10">
        <v>50</v>
      </c>
      <c r="H10">
        <v>9</v>
      </c>
      <c r="J10" t="s">
        <v>102</v>
      </c>
    </row>
    <row r="11" spans="1:13" x14ac:dyDescent="0.25">
      <c r="A11" s="43" t="s">
        <v>96</v>
      </c>
      <c r="B11" t="s">
        <v>104</v>
      </c>
      <c r="C11" t="s">
        <v>119</v>
      </c>
      <c r="D11" t="s">
        <v>145</v>
      </c>
      <c r="E11" t="s">
        <v>143</v>
      </c>
      <c r="F11">
        <v>1</v>
      </c>
      <c r="G11">
        <v>50</v>
      </c>
      <c r="H11">
        <v>9</v>
      </c>
      <c r="J11" t="s">
        <v>99</v>
      </c>
    </row>
    <row r="12" spans="1:13" x14ac:dyDescent="0.25">
      <c r="A12" s="43" t="s">
        <v>96</v>
      </c>
      <c r="B12" t="s">
        <v>104</v>
      </c>
      <c r="C12" t="s">
        <v>122</v>
      </c>
      <c r="D12" t="s">
        <v>145</v>
      </c>
      <c r="E12" t="s">
        <v>101</v>
      </c>
      <c r="F12">
        <v>3</v>
      </c>
      <c r="G12">
        <v>50</v>
      </c>
      <c r="H12">
        <v>9</v>
      </c>
      <c r="J12" t="s">
        <v>102</v>
      </c>
    </row>
    <row r="13" spans="1:13" x14ac:dyDescent="0.25">
      <c r="A13" s="43" t="s">
        <v>96</v>
      </c>
      <c r="B13" t="s">
        <v>104</v>
      </c>
      <c r="C13" t="s">
        <v>120</v>
      </c>
      <c r="D13" t="s">
        <v>98</v>
      </c>
      <c r="E13" t="s">
        <v>101</v>
      </c>
      <c r="F13">
        <v>3</v>
      </c>
      <c r="G13">
        <v>50</v>
      </c>
      <c r="H13">
        <v>9</v>
      </c>
      <c r="J13" t="s">
        <v>102</v>
      </c>
    </row>
    <row r="14" spans="1:13" x14ac:dyDescent="0.25">
      <c r="A14" s="43" t="s">
        <v>96</v>
      </c>
      <c r="B14" t="s">
        <v>104</v>
      </c>
      <c r="C14" t="s">
        <v>120</v>
      </c>
      <c r="D14" t="s">
        <v>98</v>
      </c>
      <c r="E14" t="s">
        <v>143</v>
      </c>
      <c r="F14">
        <v>1</v>
      </c>
      <c r="G14">
        <v>50</v>
      </c>
      <c r="H14">
        <v>9</v>
      </c>
      <c r="J14" t="s">
        <v>99</v>
      </c>
    </row>
    <row r="15" spans="1:13" x14ac:dyDescent="0.25">
      <c r="A15" s="43" t="s">
        <v>96</v>
      </c>
      <c r="B15" t="s">
        <v>104</v>
      </c>
      <c r="C15" t="s">
        <v>120</v>
      </c>
      <c r="D15" t="s">
        <v>98</v>
      </c>
      <c r="E15" t="s">
        <v>97</v>
      </c>
      <c r="F15">
        <v>30</v>
      </c>
      <c r="G15">
        <v>50</v>
      </c>
      <c r="H15">
        <v>1</v>
      </c>
      <c r="J15"/>
    </row>
    <row r="16" spans="1:13" x14ac:dyDescent="0.25">
      <c r="A16" s="43" t="s">
        <v>96</v>
      </c>
      <c r="B16" t="s">
        <v>104</v>
      </c>
      <c r="C16" t="s">
        <v>123</v>
      </c>
      <c r="D16" t="s">
        <v>103</v>
      </c>
      <c r="E16" t="s">
        <v>97</v>
      </c>
      <c r="F16">
        <v>1</v>
      </c>
      <c r="G16">
        <v>50</v>
      </c>
      <c r="H16">
        <v>1</v>
      </c>
      <c r="J16"/>
    </row>
    <row r="17" spans="1:10" x14ac:dyDescent="0.25">
      <c r="A17" s="43" t="s">
        <v>96</v>
      </c>
      <c r="B17" t="s">
        <v>104</v>
      </c>
      <c r="C17" t="s">
        <v>121</v>
      </c>
      <c r="D17" t="s">
        <v>103</v>
      </c>
      <c r="E17" t="s">
        <v>101</v>
      </c>
      <c r="F17">
        <v>3</v>
      </c>
      <c r="G17">
        <v>50</v>
      </c>
      <c r="H17">
        <v>9</v>
      </c>
      <c r="J17" t="s">
        <v>102</v>
      </c>
    </row>
    <row r="18" spans="1:10" x14ac:dyDescent="0.25">
      <c r="A18" s="43" t="s">
        <v>96</v>
      </c>
      <c r="B18" t="s">
        <v>104</v>
      </c>
      <c r="C18" t="s">
        <v>121</v>
      </c>
      <c r="D18" t="s">
        <v>103</v>
      </c>
      <c r="E18" t="s">
        <v>143</v>
      </c>
      <c r="F18">
        <v>15</v>
      </c>
      <c r="G18">
        <v>50</v>
      </c>
      <c r="H18">
        <v>9</v>
      </c>
      <c r="J18" t="s">
        <v>99</v>
      </c>
    </row>
    <row r="19" spans="1:10" x14ac:dyDescent="0.25">
      <c r="A19" s="43" t="s">
        <v>96</v>
      </c>
      <c r="B19" t="s">
        <v>104</v>
      </c>
      <c r="C19" t="s">
        <v>121</v>
      </c>
      <c r="D19" t="s">
        <v>103</v>
      </c>
      <c r="E19" t="s">
        <v>97</v>
      </c>
      <c r="F19">
        <v>10</v>
      </c>
      <c r="G19">
        <v>50</v>
      </c>
      <c r="H19">
        <v>1</v>
      </c>
      <c r="J19"/>
    </row>
    <row r="20" spans="1:10" x14ac:dyDescent="0.25">
      <c r="A20" s="43" t="s">
        <v>96</v>
      </c>
      <c r="B20" t="s">
        <v>104</v>
      </c>
      <c r="C20" t="s">
        <v>124</v>
      </c>
      <c r="D20" t="s">
        <v>145</v>
      </c>
      <c r="E20" t="s">
        <v>101</v>
      </c>
      <c r="F20">
        <v>1</v>
      </c>
      <c r="G20">
        <v>50</v>
      </c>
      <c r="H20">
        <v>9</v>
      </c>
      <c r="J20" t="s">
        <v>102</v>
      </c>
    </row>
    <row r="21" spans="1:10" x14ac:dyDescent="0.25">
      <c r="A21" s="43" t="s">
        <v>96</v>
      </c>
      <c r="B21" t="s">
        <v>104</v>
      </c>
      <c r="C21" t="s">
        <v>125</v>
      </c>
      <c r="D21" t="s">
        <v>145</v>
      </c>
      <c r="E21" t="s">
        <v>97</v>
      </c>
      <c r="F21">
        <v>1</v>
      </c>
      <c r="G21">
        <v>50</v>
      </c>
      <c r="H21">
        <v>1</v>
      </c>
      <c r="J21"/>
    </row>
    <row r="22" spans="1:10" x14ac:dyDescent="0.25">
      <c r="A22" s="43" t="s">
        <v>96</v>
      </c>
      <c r="B22" t="s">
        <v>105</v>
      </c>
      <c r="C22" t="s">
        <v>120</v>
      </c>
      <c r="D22" t="s">
        <v>98</v>
      </c>
      <c r="E22" t="s">
        <v>101</v>
      </c>
      <c r="F22">
        <v>5</v>
      </c>
      <c r="G22">
        <v>50</v>
      </c>
      <c r="H22">
        <v>9</v>
      </c>
      <c r="J22" t="s">
        <v>102</v>
      </c>
    </row>
    <row r="23" spans="1:10" x14ac:dyDescent="0.25">
      <c r="A23" s="43" t="s">
        <v>96</v>
      </c>
      <c r="B23" t="s">
        <v>105</v>
      </c>
      <c r="C23" t="s">
        <v>120</v>
      </c>
      <c r="D23" t="s">
        <v>98</v>
      </c>
      <c r="E23" t="s">
        <v>143</v>
      </c>
      <c r="F23">
        <v>5</v>
      </c>
      <c r="G23">
        <v>50</v>
      </c>
      <c r="H23">
        <v>9</v>
      </c>
      <c r="J23" t="s">
        <v>99</v>
      </c>
    </row>
    <row r="24" spans="1:10" x14ac:dyDescent="0.25">
      <c r="A24" s="43" t="s">
        <v>96</v>
      </c>
      <c r="B24" t="s">
        <v>105</v>
      </c>
      <c r="C24" t="s">
        <v>120</v>
      </c>
      <c r="D24" t="s">
        <v>98</v>
      </c>
      <c r="E24" t="s">
        <v>97</v>
      </c>
      <c r="F24">
        <v>49</v>
      </c>
      <c r="G24">
        <v>50</v>
      </c>
      <c r="H24">
        <v>1</v>
      </c>
      <c r="J24"/>
    </row>
    <row r="25" spans="1:10" x14ac:dyDescent="0.25">
      <c r="A25" s="43" t="s">
        <v>96</v>
      </c>
      <c r="B25" t="s">
        <v>105</v>
      </c>
      <c r="C25" t="s">
        <v>123</v>
      </c>
      <c r="D25" t="s">
        <v>103</v>
      </c>
      <c r="E25" t="s">
        <v>101</v>
      </c>
      <c r="F25">
        <v>1</v>
      </c>
      <c r="G25">
        <v>50</v>
      </c>
      <c r="H25">
        <v>9</v>
      </c>
      <c r="J25" t="s">
        <v>102</v>
      </c>
    </row>
    <row r="26" spans="1:10" x14ac:dyDescent="0.25">
      <c r="A26" s="43" t="s">
        <v>96</v>
      </c>
      <c r="B26" t="s">
        <v>105</v>
      </c>
      <c r="C26" t="s">
        <v>123</v>
      </c>
      <c r="D26" t="s">
        <v>103</v>
      </c>
      <c r="E26" t="s">
        <v>97</v>
      </c>
      <c r="F26">
        <v>18</v>
      </c>
      <c r="G26">
        <v>50</v>
      </c>
      <c r="H26">
        <v>1</v>
      </c>
      <c r="J26"/>
    </row>
    <row r="27" spans="1:10" x14ac:dyDescent="0.25">
      <c r="A27" s="43" t="s">
        <v>96</v>
      </c>
      <c r="B27" t="s">
        <v>105</v>
      </c>
      <c r="C27" t="s">
        <v>147</v>
      </c>
      <c r="D27" t="s">
        <v>103</v>
      </c>
      <c r="E27" t="s">
        <v>97</v>
      </c>
      <c r="F27">
        <v>7</v>
      </c>
      <c r="G27">
        <v>50</v>
      </c>
      <c r="H27">
        <v>1</v>
      </c>
      <c r="J27"/>
    </row>
    <row r="28" spans="1:10" x14ac:dyDescent="0.25">
      <c r="A28" s="43" t="s">
        <v>96</v>
      </c>
      <c r="B28" t="s">
        <v>105</v>
      </c>
      <c r="C28" t="s">
        <v>121</v>
      </c>
      <c r="D28" t="s">
        <v>103</v>
      </c>
      <c r="E28" t="s">
        <v>97</v>
      </c>
      <c r="F28">
        <v>5</v>
      </c>
      <c r="G28">
        <v>50</v>
      </c>
      <c r="H28">
        <v>1</v>
      </c>
      <c r="J28"/>
    </row>
    <row r="29" spans="1:10" x14ac:dyDescent="0.25">
      <c r="A29" s="43" t="s">
        <v>96</v>
      </c>
      <c r="B29" t="s">
        <v>105</v>
      </c>
      <c r="C29" t="s">
        <v>148</v>
      </c>
      <c r="D29" t="s">
        <v>145</v>
      </c>
      <c r="E29" t="s">
        <v>97</v>
      </c>
      <c r="F29">
        <v>1</v>
      </c>
      <c r="G29">
        <v>50</v>
      </c>
      <c r="H29">
        <v>1</v>
      </c>
      <c r="J29"/>
    </row>
    <row r="30" spans="1:10" x14ac:dyDescent="0.25">
      <c r="A30" s="43" t="s">
        <v>96</v>
      </c>
      <c r="B30" t="s">
        <v>105</v>
      </c>
      <c r="C30" t="s">
        <v>149</v>
      </c>
      <c r="D30" t="s">
        <v>145</v>
      </c>
      <c r="E30" t="s">
        <v>97</v>
      </c>
      <c r="F30">
        <v>1</v>
      </c>
      <c r="G30">
        <v>50</v>
      </c>
      <c r="H30">
        <v>1</v>
      </c>
      <c r="J30"/>
    </row>
    <row r="31" spans="1:10" x14ac:dyDescent="0.25">
      <c r="A31" s="43" t="s">
        <v>96</v>
      </c>
      <c r="B31" t="s">
        <v>105</v>
      </c>
      <c r="C31" t="s">
        <v>131</v>
      </c>
      <c r="D31" t="s">
        <v>145</v>
      </c>
      <c r="E31" t="s">
        <v>143</v>
      </c>
      <c r="F31">
        <v>1</v>
      </c>
      <c r="G31">
        <v>50</v>
      </c>
      <c r="H31">
        <v>9</v>
      </c>
      <c r="J31" t="s">
        <v>99</v>
      </c>
    </row>
    <row r="32" spans="1:10" x14ac:dyDescent="0.25">
      <c r="A32" s="43" t="s">
        <v>96</v>
      </c>
      <c r="B32" t="s">
        <v>106</v>
      </c>
      <c r="C32" t="s">
        <v>120</v>
      </c>
      <c r="D32" t="s">
        <v>98</v>
      </c>
      <c r="E32" t="s">
        <v>101</v>
      </c>
      <c r="F32">
        <v>7</v>
      </c>
      <c r="G32">
        <v>50</v>
      </c>
      <c r="H32">
        <v>9</v>
      </c>
      <c r="J32" t="s">
        <v>102</v>
      </c>
    </row>
    <row r="33" spans="1:10" x14ac:dyDescent="0.25">
      <c r="A33" s="43" t="s">
        <v>96</v>
      </c>
      <c r="B33" t="s">
        <v>106</v>
      </c>
      <c r="C33" t="s">
        <v>120</v>
      </c>
      <c r="D33" t="s">
        <v>98</v>
      </c>
      <c r="E33" t="s">
        <v>143</v>
      </c>
      <c r="F33">
        <v>2</v>
      </c>
      <c r="G33">
        <v>50</v>
      </c>
      <c r="H33">
        <v>9</v>
      </c>
      <c r="J33" t="s">
        <v>99</v>
      </c>
    </row>
    <row r="34" spans="1:10" x14ac:dyDescent="0.25">
      <c r="A34" s="43" t="s">
        <v>96</v>
      </c>
      <c r="B34" t="s">
        <v>106</v>
      </c>
      <c r="C34" t="s">
        <v>120</v>
      </c>
      <c r="D34" t="s">
        <v>98</v>
      </c>
      <c r="E34" t="s">
        <v>97</v>
      </c>
      <c r="F34">
        <v>21</v>
      </c>
      <c r="G34">
        <v>50</v>
      </c>
      <c r="H34">
        <v>1</v>
      </c>
      <c r="J34"/>
    </row>
    <row r="35" spans="1:10" x14ac:dyDescent="0.25">
      <c r="A35" s="43" t="s">
        <v>96</v>
      </c>
      <c r="B35" t="s">
        <v>106</v>
      </c>
      <c r="C35" t="s">
        <v>126</v>
      </c>
      <c r="D35" t="s">
        <v>103</v>
      </c>
      <c r="E35" t="s">
        <v>97</v>
      </c>
      <c r="F35">
        <v>4</v>
      </c>
      <c r="G35">
        <v>50</v>
      </c>
      <c r="H35">
        <v>1</v>
      </c>
      <c r="J35"/>
    </row>
    <row r="36" spans="1:10" x14ac:dyDescent="0.25">
      <c r="A36" s="43" t="s">
        <v>96</v>
      </c>
      <c r="B36" t="s">
        <v>106</v>
      </c>
      <c r="C36" t="s">
        <v>123</v>
      </c>
      <c r="D36" t="s">
        <v>103</v>
      </c>
      <c r="E36" t="s">
        <v>97</v>
      </c>
      <c r="F36">
        <v>1</v>
      </c>
      <c r="G36">
        <v>50</v>
      </c>
      <c r="H36">
        <v>1</v>
      </c>
      <c r="J36"/>
    </row>
    <row r="37" spans="1:10" x14ac:dyDescent="0.25">
      <c r="A37" s="43" t="s">
        <v>96</v>
      </c>
      <c r="B37" t="s">
        <v>106</v>
      </c>
      <c r="C37" t="s">
        <v>121</v>
      </c>
      <c r="D37" t="s">
        <v>103</v>
      </c>
      <c r="E37" t="s">
        <v>101</v>
      </c>
      <c r="F37">
        <v>1</v>
      </c>
      <c r="G37">
        <v>50</v>
      </c>
      <c r="H37">
        <v>9</v>
      </c>
      <c r="J37" t="s">
        <v>102</v>
      </c>
    </row>
    <row r="38" spans="1:10" x14ac:dyDescent="0.25">
      <c r="A38" s="43" t="s">
        <v>96</v>
      </c>
      <c r="B38" t="s">
        <v>106</v>
      </c>
      <c r="C38" t="s">
        <v>121</v>
      </c>
      <c r="D38" t="s">
        <v>103</v>
      </c>
      <c r="E38" t="s">
        <v>97</v>
      </c>
      <c r="F38">
        <v>3</v>
      </c>
      <c r="G38">
        <v>50</v>
      </c>
      <c r="H38">
        <v>1</v>
      </c>
      <c r="J38"/>
    </row>
    <row r="39" spans="1:10" x14ac:dyDescent="0.25">
      <c r="A39" s="43" t="s">
        <v>96</v>
      </c>
      <c r="B39" t="s">
        <v>106</v>
      </c>
      <c r="C39" t="s">
        <v>125</v>
      </c>
      <c r="D39" t="s">
        <v>145</v>
      </c>
      <c r="E39" t="s">
        <v>101</v>
      </c>
      <c r="F39">
        <v>1</v>
      </c>
      <c r="G39">
        <v>50</v>
      </c>
      <c r="H39">
        <v>9</v>
      </c>
      <c r="J39" t="s">
        <v>102</v>
      </c>
    </row>
    <row r="40" spans="1:10" x14ac:dyDescent="0.25">
      <c r="A40" s="43" t="s">
        <v>96</v>
      </c>
      <c r="B40" t="s">
        <v>106</v>
      </c>
      <c r="C40" t="s">
        <v>127</v>
      </c>
      <c r="D40" t="s">
        <v>145</v>
      </c>
      <c r="E40" t="s">
        <v>101</v>
      </c>
      <c r="F40">
        <v>1</v>
      </c>
      <c r="G40">
        <v>50</v>
      </c>
      <c r="H40">
        <v>9</v>
      </c>
      <c r="J40" t="s">
        <v>102</v>
      </c>
    </row>
    <row r="41" spans="1:10" x14ac:dyDescent="0.25">
      <c r="A41" s="43" t="s">
        <v>96</v>
      </c>
      <c r="B41" t="s">
        <v>107</v>
      </c>
      <c r="C41" t="s">
        <v>119</v>
      </c>
      <c r="D41" t="s">
        <v>145</v>
      </c>
      <c r="E41" t="s">
        <v>143</v>
      </c>
      <c r="F41">
        <v>1</v>
      </c>
      <c r="G41">
        <v>50</v>
      </c>
      <c r="H41">
        <v>9</v>
      </c>
      <c r="J41" t="s">
        <v>99</v>
      </c>
    </row>
    <row r="42" spans="1:10" x14ac:dyDescent="0.25">
      <c r="A42" s="43" t="s">
        <v>96</v>
      </c>
      <c r="B42" t="s">
        <v>107</v>
      </c>
      <c r="C42" t="s">
        <v>128</v>
      </c>
      <c r="D42" t="s">
        <v>145</v>
      </c>
      <c r="E42" t="s">
        <v>101</v>
      </c>
      <c r="F42">
        <v>1</v>
      </c>
      <c r="G42">
        <v>50</v>
      </c>
      <c r="H42">
        <v>9</v>
      </c>
      <c r="J42" t="s">
        <v>102</v>
      </c>
    </row>
    <row r="43" spans="1:10" x14ac:dyDescent="0.25">
      <c r="A43" s="43" t="s">
        <v>96</v>
      </c>
      <c r="B43" t="s">
        <v>107</v>
      </c>
      <c r="C43" t="s">
        <v>128</v>
      </c>
      <c r="D43" t="s">
        <v>145</v>
      </c>
      <c r="E43" t="s">
        <v>143</v>
      </c>
      <c r="F43">
        <v>1</v>
      </c>
      <c r="G43">
        <v>50</v>
      </c>
      <c r="H43">
        <v>9</v>
      </c>
      <c r="J43" t="s">
        <v>99</v>
      </c>
    </row>
    <row r="44" spans="1:10" x14ac:dyDescent="0.25">
      <c r="A44" s="43" t="s">
        <v>96</v>
      </c>
      <c r="B44" t="s">
        <v>107</v>
      </c>
      <c r="C44" t="s">
        <v>120</v>
      </c>
      <c r="D44" t="s">
        <v>98</v>
      </c>
      <c r="E44" t="s">
        <v>101</v>
      </c>
      <c r="F44">
        <v>19</v>
      </c>
      <c r="G44">
        <v>50</v>
      </c>
      <c r="H44">
        <v>9</v>
      </c>
      <c r="J44" t="s">
        <v>102</v>
      </c>
    </row>
    <row r="45" spans="1:10" x14ac:dyDescent="0.25">
      <c r="A45" s="43" t="s">
        <v>96</v>
      </c>
      <c r="B45" t="s">
        <v>107</v>
      </c>
      <c r="C45" t="s">
        <v>120</v>
      </c>
      <c r="D45" t="s">
        <v>98</v>
      </c>
      <c r="E45" t="s">
        <v>143</v>
      </c>
      <c r="F45">
        <v>17</v>
      </c>
      <c r="G45">
        <v>50</v>
      </c>
      <c r="H45">
        <v>9</v>
      </c>
      <c r="J45" t="s">
        <v>99</v>
      </c>
    </row>
    <row r="46" spans="1:10" x14ac:dyDescent="0.25">
      <c r="A46" s="43" t="s">
        <v>96</v>
      </c>
      <c r="B46" t="s">
        <v>107</v>
      </c>
      <c r="C46" t="s">
        <v>120</v>
      </c>
      <c r="D46" t="s">
        <v>98</v>
      </c>
      <c r="E46" t="s">
        <v>97</v>
      </c>
      <c r="F46">
        <v>56</v>
      </c>
      <c r="G46">
        <v>50</v>
      </c>
      <c r="H46">
        <v>1</v>
      </c>
      <c r="J46"/>
    </row>
    <row r="47" spans="1:10" x14ac:dyDescent="0.25">
      <c r="A47" s="43" t="s">
        <v>96</v>
      </c>
      <c r="B47" t="s">
        <v>107</v>
      </c>
      <c r="C47" t="s">
        <v>126</v>
      </c>
      <c r="D47" t="s">
        <v>103</v>
      </c>
      <c r="E47" t="s">
        <v>101</v>
      </c>
      <c r="F47">
        <v>1</v>
      </c>
      <c r="G47">
        <v>50</v>
      </c>
      <c r="H47">
        <v>9</v>
      </c>
      <c r="J47" t="s">
        <v>102</v>
      </c>
    </row>
    <row r="48" spans="1:10" x14ac:dyDescent="0.25">
      <c r="A48" s="43" t="s">
        <v>96</v>
      </c>
      <c r="B48" t="s">
        <v>107</v>
      </c>
      <c r="C48" t="s">
        <v>126</v>
      </c>
      <c r="D48" t="s">
        <v>103</v>
      </c>
      <c r="E48" t="s">
        <v>143</v>
      </c>
      <c r="F48">
        <v>2</v>
      </c>
      <c r="G48">
        <v>50</v>
      </c>
      <c r="H48">
        <v>9</v>
      </c>
      <c r="J48" t="s">
        <v>99</v>
      </c>
    </row>
    <row r="49" spans="1:10" x14ac:dyDescent="0.25">
      <c r="A49" s="43" t="s">
        <v>96</v>
      </c>
      <c r="B49" t="s">
        <v>107</v>
      </c>
      <c r="C49" t="s">
        <v>129</v>
      </c>
      <c r="D49" t="s">
        <v>103</v>
      </c>
      <c r="E49" t="s">
        <v>97</v>
      </c>
      <c r="F49">
        <v>1</v>
      </c>
      <c r="G49">
        <v>50</v>
      </c>
      <c r="H49">
        <v>1</v>
      </c>
      <c r="J49"/>
    </row>
    <row r="50" spans="1:10" x14ac:dyDescent="0.25">
      <c r="A50" s="43" t="s">
        <v>96</v>
      </c>
      <c r="B50" t="s">
        <v>107</v>
      </c>
      <c r="C50" t="s">
        <v>121</v>
      </c>
      <c r="D50" t="s">
        <v>103</v>
      </c>
      <c r="E50" t="s">
        <v>143</v>
      </c>
      <c r="F50">
        <v>1</v>
      </c>
      <c r="G50">
        <v>50</v>
      </c>
      <c r="H50">
        <v>9</v>
      </c>
      <c r="J50" t="s">
        <v>99</v>
      </c>
    </row>
    <row r="51" spans="1:10" x14ac:dyDescent="0.25">
      <c r="A51" s="43" t="s">
        <v>96</v>
      </c>
      <c r="B51" t="s">
        <v>107</v>
      </c>
      <c r="C51" t="s">
        <v>125</v>
      </c>
      <c r="D51" t="s">
        <v>145</v>
      </c>
      <c r="E51" t="s">
        <v>97</v>
      </c>
      <c r="F51">
        <v>1</v>
      </c>
      <c r="G51">
        <v>50</v>
      </c>
      <c r="H51">
        <v>1</v>
      </c>
      <c r="J51"/>
    </row>
    <row r="52" spans="1:10" x14ac:dyDescent="0.25">
      <c r="A52" s="43" t="s">
        <v>96</v>
      </c>
      <c r="B52" t="s">
        <v>107</v>
      </c>
      <c r="C52" t="s">
        <v>130</v>
      </c>
      <c r="D52" t="s">
        <v>145</v>
      </c>
      <c r="E52" t="s">
        <v>101</v>
      </c>
      <c r="F52">
        <v>1</v>
      </c>
      <c r="G52">
        <v>50</v>
      </c>
      <c r="H52">
        <v>9</v>
      </c>
      <c r="J52" t="s">
        <v>102</v>
      </c>
    </row>
    <row r="53" spans="1:10" x14ac:dyDescent="0.25">
      <c r="A53" s="43" t="s">
        <v>96</v>
      </c>
      <c r="B53" t="s">
        <v>107</v>
      </c>
      <c r="C53" t="s">
        <v>131</v>
      </c>
      <c r="D53" t="s">
        <v>145</v>
      </c>
      <c r="E53" t="s">
        <v>101</v>
      </c>
      <c r="F53">
        <v>1</v>
      </c>
      <c r="G53">
        <v>50</v>
      </c>
      <c r="H53">
        <v>9</v>
      </c>
      <c r="J53" t="s">
        <v>102</v>
      </c>
    </row>
    <row r="54" spans="1:10" x14ac:dyDescent="0.25">
      <c r="A54" s="43" t="s">
        <v>96</v>
      </c>
      <c r="B54" t="s">
        <v>107</v>
      </c>
      <c r="C54" t="s">
        <v>132</v>
      </c>
      <c r="D54" t="s">
        <v>145</v>
      </c>
      <c r="E54" t="s">
        <v>143</v>
      </c>
      <c r="F54">
        <v>1</v>
      </c>
      <c r="G54">
        <v>50</v>
      </c>
      <c r="H54">
        <v>9</v>
      </c>
      <c r="J54" t="s">
        <v>99</v>
      </c>
    </row>
    <row r="55" spans="1:10" x14ac:dyDescent="0.25">
      <c r="A55" s="43" t="s">
        <v>96</v>
      </c>
      <c r="B55" t="s">
        <v>108</v>
      </c>
      <c r="C55" t="s">
        <v>119</v>
      </c>
      <c r="D55" t="s">
        <v>145</v>
      </c>
      <c r="E55" t="s">
        <v>143</v>
      </c>
      <c r="F55">
        <v>2</v>
      </c>
      <c r="G55">
        <v>50</v>
      </c>
      <c r="H55">
        <v>9</v>
      </c>
      <c r="J55" t="s">
        <v>99</v>
      </c>
    </row>
    <row r="56" spans="1:10" x14ac:dyDescent="0.25">
      <c r="A56" s="43" t="s">
        <v>96</v>
      </c>
      <c r="B56" t="s">
        <v>108</v>
      </c>
      <c r="C56" t="s">
        <v>120</v>
      </c>
      <c r="D56" t="s">
        <v>98</v>
      </c>
      <c r="E56" t="s">
        <v>101</v>
      </c>
      <c r="F56">
        <v>2</v>
      </c>
      <c r="G56">
        <v>50</v>
      </c>
      <c r="H56">
        <v>9</v>
      </c>
      <c r="J56" t="s">
        <v>102</v>
      </c>
    </row>
    <row r="57" spans="1:10" x14ac:dyDescent="0.25">
      <c r="A57" s="43" t="s">
        <v>96</v>
      </c>
      <c r="B57" t="s">
        <v>108</v>
      </c>
      <c r="C57" t="s">
        <v>120</v>
      </c>
      <c r="D57" t="s">
        <v>98</v>
      </c>
      <c r="E57" t="s">
        <v>143</v>
      </c>
      <c r="F57">
        <v>1</v>
      </c>
      <c r="G57">
        <v>50</v>
      </c>
      <c r="H57">
        <v>9</v>
      </c>
      <c r="J57" t="s">
        <v>99</v>
      </c>
    </row>
    <row r="58" spans="1:10" x14ac:dyDescent="0.25">
      <c r="A58" s="43" t="s">
        <v>96</v>
      </c>
      <c r="B58" t="s">
        <v>108</v>
      </c>
      <c r="C58" t="s">
        <v>120</v>
      </c>
      <c r="D58" t="s">
        <v>98</v>
      </c>
      <c r="E58" t="s">
        <v>97</v>
      </c>
      <c r="F58">
        <v>16</v>
      </c>
      <c r="G58">
        <v>50</v>
      </c>
      <c r="H58">
        <v>1</v>
      </c>
      <c r="J58"/>
    </row>
    <row r="59" spans="1:10" x14ac:dyDescent="0.25">
      <c r="A59" s="43" t="s">
        <v>96</v>
      </c>
      <c r="B59" t="s">
        <v>108</v>
      </c>
      <c r="C59" t="s">
        <v>126</v>
      </c>
      <c r="D59" t="s">
        <v>103</v>
      </c>
      <c r="E59" t="s">
        <v>97</v>
      </c>
      <c r="F59">
        <v>5</v>
      </c>
      <c r="G59">
        <v>50</v>
      </c>
      <c r="H59">
        <v>1</v>
      </c>
      <c r="J59"/>
    </row>
    <row r="60" spans="1:10" x14ac:dyDescent="0.25">
      <c r="A60" s="43" t="s">
        <v>96</v>
      </c>
      <c r="B60" t="s">
        <v>108</v>
      </c>
      <c r="C60" t="s">
        <v>121</v>
      </c>
      <c r="D60" t="s">
        <v>103</v>
      </c>
      <c r="E60" t="s">
        <v>101</v>
      </c>
      <c r="F60">
        <v>1</v>
      </c>
      <c r="G60">
        <v>50</v>
      </c>
      <c r="H60">
        <v>9</v>
      </c>
      <c r="J60" t="s">
        <v>102</v>
      </c>
    </row>
    <row r="61" spans="1:10" x14ac:dyDescent="0.25">
      <c r="A61" s="43" t="s">
        <v>96</v>
      </c>
      <c r="B61" t="s">
        <v>108</v>
      </c>
      <c r="C61" t="s">
        <v>121</v>
      </c>
      <c r="D61" t="s">
        <v>103</v>
      </c>
      <c r="E61" t="s">
        <v>143</v>
      </c>
      <c r="F61">
        <v>7</v>
      </c>
      <c r="G61">
        <v>50</v>
      </c>
      <c r="H61">
        <v>9</v>
      </c>
      <c r="J61" t="s">
        <v>99</v>
      </c>
    </row>
    <row r="62" spans="1:10" x14ac:dyDescent="0.25">
      <c r="A62" s="43" t="s">
        <v>96</v>
      </c>
      <c r="B62" t="s">
        <v>108</v>
      </c>
      <c r="C62" t="s">
        <v>121</v>
      </c>
      <c r="D62" t="s">
        <v>103</v>
      </c>
      <c r="E62" t="s">
        <v>97</v>
      </c>
      <c r="F62">
        <v>11</v>
      </c>
      <c r="G62">
        <v>50</v>
      </c>
      <c r="H62">
        <v>1</v>
      </c>
      <c r="J62"/>
    </row>
    <row r="63" spans="1:10" x14ac:dyDescent="0.25">
      <c r="A63" s="43" t="s">
        <v>96</v>
      </c>
      <c r="B63" t="s">
        <v>108</v>
      </c>
      <c r="C63" t="s">
        <v>124</v>
      </c>
      <c r="D63" t="s">
        <v>145</v>
      </c>
      <c r="E63" t="s">
        <v>97</v>
      </c>
      <c r="F63">
        <v>1</v>
      </c>
      <c r="G63">
        <v>50</v>
      </c>
      <c r="H63">
        <v>1</v>
      </c>
      <c r="J63"/>
    </row>
    <row r="64" spans="1:10" x14ac:dyDescent="0.25">
      <c r="A64" s="43" t="s">
        <v>96</v>
      </c>
      <c r="B64" t="s">
        <v>108</v>
      </c>
      <c r="C64" t="s">
        <v>150</v>
      </c>
      <c r="D64" t="s">
        <v>145</v>
      </c>
      <c r="E64" t="s">
        <v>101</v>
      </c>
      <c r="F64">
        <v>1</v>
      </c>
      <c r="G64">
        <v>50</v>
      </c>
      <c r="H64">
        <v>9</v>
      </c>
      <c r="J64" t="s">
        <v>102</v>
      </c>
    </row>
    <row r="65" spans="1:10" x14ac:dyDescent="0.25">
      <c r="A65" s="43" t="s">
        <v>96</v>
      </c>
      <c r="B65" t="s">
        <v>108</v>
      </c>
      <c r="C65" t="s">
        <v>133</v>
      </c>
      <c r="D65" t="s">
        <v>145</v>
      </c>
      <c r="E65" t="s">
        <v>101</v>
      </c>
      <c r="F65">
        <v>1</v>
      </c>
      <c r="G65">
        <v>50</v>
      </c>
      <c r="H65">
        <v>9</v>
      </c>
      <c r="J65" t="s">
        <v>102</v>
      </c>
    </row>
    <row r="66" spans="1:10" x14ac:dyDescent="0.25">
      <c r="A66" s="43" t="s">
        <v>96</v>
      </c>
      <c r="B66" t="s">
        <v>108</v>
      </c>
      <c r="C66" t="s">
        <v>151</v>
      </c>
      <c r="D66" t="s">
        <v>145</v>
      </c>
      <c r="E66" t="s">
        <v>97</v>
      </c>
      <c r="F66">
        <v>1</v>
      </c>
      <c r="G66">
        <v>50</v>
      </c>
      <c r="H66">
        <v>1</v>
      </c>
      <c r="J66"/>
    </row>
    <row r="67" spans="1:10" x14ac:dyDescent="0.25">
      <c r="A67" s="43" t="s">
        <v>96</v>
      </c>
      <c r="B67" t="s">
        <v>109</v>
      </c>
      <c r="C67" t="s">
        <v>119</v>
      </c>
      <c r="D67" t="s">
        <v>145</v>
      </c>
      <c r="E67" t="s">
        <v>143</v>
      </c>
      <c r="F67">
        <v>4</v>
      </c>
      <c r="G67">
        <v>50</v>
      </c>
      <c r="H67">
        <v>9</v>
      </c>
      <c r="J67" t="s">
        <v>99</v>
      </c>
    </row>
    <row r="68" spans="1:10" x14ac:dyDescent="0.25">
      <c r="A68" s="43" t="s">
        <v>96</v>
      </c>
      <c r="B68" t="s">
        <v>109</v>
      </c>
      <c r="C68" t="s">
        <v>152</v>
      </c>
      <c r="D68" t="s">
        <v>145</v>
      </c>
      <c r="E68" t="s">
        <v>101</v>
      </c>
      <c r="F68">
        <v>1</v>
      </c>
      <c r="G68">
        <v>50</v>
      </c>
      <c r="H68">
        <v>9</v>
      </c>
      <c r="J68" t="s">
        <v>102</v>
      </c>
    </row>
    <row r="69" spans="1:10" x14ac:dyDescent="0.25">
      <c r="A69" s="43" t="s">
        <v>96</v>
      </c>
      <c r="B69" t="s">
        <v>109</v>
      </c>
      <c r="C69" t="s">
        <v>120</v>
      </c>
      <c r="D69" t="s">
        <v>98</v>
      </c>
      <c r="E69" t="s">
        <v>97</v>
      </c>
      <c r="F69">
        <v>9</v>
      </c>
      <c r="G69">
        <v>50</v>
      </c>
      <c r="H69">
        <v>1</v>
      </c>
      <c r="J69"/>
    </row>
    <row r="70" spans="1:10" x14ac:dyDescent="0.25">
      <c r="A70" s="43" t="s">
        <v>96</v>
      </c>
      <c r="B70" t="s">
        <v>109</v>
      </c>
      <c r="C70" t="s">
        <v>126</v>
      </c>
      <c r="D70" t="s">
        <v>103</v>
      </c>
      <c r="E70" t="s">
        <v>97</v>
      </c>
      <c r="F70">
        <v>1</v>
      </c>
      <c r="G70">
        <v>50</v>
      </c>
      <c r="H70">
        <v>1</v>
      </c>
      <c r="J70"/>
    </row>
    <row r="71" spans="1:10" x14ac:dyDescent="0.25">
      <c r="A71" s="43" t="s">
        <v>96</v>
      </c>
      <c r="B71" t="s">
        <v>109</v>
      </c>
      <c r="C71" t="s">
        <v>121</v>
      </c>
      <c r="D71" t="s">
        <v>103</v>
      </c>
      <c r="E71" t="s">
        <v>143</v>
      </c>
      <c r="F71">
        <v>3</v>
      </c>
      <c r="G71">
        <v>50</v>
      </c>
      <c r="H71">
        <v>9</v>
      </c>
      <c r="J71" t="s">
        <v>99</v>
      </c>
    </row>
    <row r="72" spans="1:10" x14ac:dyDescent="0.25">
      <c r="A72" s="43" t="s">
        <v>96</v>
      </c>
      <c r="B72" t="s">
        <v>109</v>
      </c>
      <c r="C72" t="s">
        <v>121</v>
      </c>
      <c r="D72" t="s">
        <v>103</v>
      </c>
      <c r="E72" t="s">
        <v>97</v>
      </c>
      <c r="F72">
        <v>11</v>
      </c>
      <c r="G72">
        <v>50</v>
      </c>
      <c r="H72">
        <v>1</v>
      </c>
      <c r="J72"/>
    </row>
    <row r="73" spans="1:10" x14ac:dyDescent="0.25">
      <c r="A73" s="43" t="s">
        <v>96</v>
      </c>
      <c r="B73" t="s">
        <v>109</v>
      </c>
      <c r="C73" t="s">
        <v>124</v>
      </c>
      <c r="D73" t="s">
        <v>145</v>
      </c>
      <c r="E73" t="s">
        <v>97</v>
      </c>
      <c r="F73">
        <v>1</v>
      </c>
      <c r="G73">
        <v>50</v>
      </c>
      <c r="H73">
        <v>1</v>
      </c>
      <c r="J73"/>
    </row>
    <row r="74" spans="1:10" x14ac:dyDescent="0.25">
      <c r="A74" s="43" t="s">
        <v>96</v>
      </c>
      <c r="B74" t="s">
        <v>109</v>
      </c>
      <c r="C74" t="s">
        <v>136</v>
      </c>
      <c r="D74" t="s">
        <v>145</v>
      </c>
      <c r="E74" t="s">
        <v>97</v>
      </c>
      <c r="F74">
        <v>1</v>
      </c>
      <c r="G74">
        <v>50</v>
      </c>
      <c r="H74">
        <v>1</v>
      </c>
      <c r="J74"/>
    </row>
    <row r="75" spans="1:10" x14ac:dyDescent="0.25">
      <c r="A75" s="43" t="s">
        <v>96</v>
      </c>
      <c r="B75" t="s">
        <v>109</v>
      </c>
      <c r="C75" t="s">
        <v>153</v>
      </c>
      <c r="D75" t="s">
        <v>145</v>
      </c>
      <c r="E75" t="s">
        <v>143</v>
      </c>
      <c r="F75">
        <v>1</v>
      </c>
      <c r="G75">
        <v>50</v>
      </c>
      <c r="H75">
        <v>9</v>
      </c>
      <c r="J75" t="s">
        <v>99</v>
      </c>
    </row>
    <row r="76" spans="1:10" x14ac:dyDescent="0.25">
      <c r="A76" s="43" t="s">
        <v>96</v>
      </c>
      <c r="B76" t="s">
        <v>110</v>
      </c>
      <c r="C76" t="s">
        <v>120</v>
      </c>
      <c r="D76" t="s">
        <v>98</v>
      </c>
      <c r="E76" t="s">
        <v>101</v>
      </c>
      <c r="F76">
        <v>2</v>
      </c>
      <c r="G76">
        <v>50</v>
      </c>
      <c r="H76">
        <v>9</v>
      </c>
      <c r="J76" t="s">
        <v>102</v>
      </c>
    </row>
    <row r="77" spans="1:10" x14ac:dyDescent="0.25">
      <c r="A77" s="43" t="s">
        <v>96</v>
      </c>
      <c r="B77" t="s">
        <v>110</v>
      </c>
      <c r="C77" t="s">
        <v>120</v>
      </c>
      <c r="D77" t="s">
        <v>98</v>
      </c>
      <c r="E77" t="s">
        <v>143</v>
      </c>
      <c r="F77">
        <v>3</v>
      </c>
      <c r="G77">
        <v>50</v>
      </c>
      <c r="H77">
        <v>9</v>
      </c>
      <c r="J77" t="s">
        <v>99</v>
      </c>
    </row>
    <row r="78" spans="1:10" x14ac:dyDescent="0.25">
      <c r="A78" s="43" t="s">
        <v>96</v>
      </c>
      <c r="B78" t="s">
        <v>110</v>
      </c>
      <c r="C78" t="s">
        <v>120</v>
      </c>
      <c r="D78" t="s">
        <v>98</v>
      </c>
      <c r="E78" t="s">
        <v>97</v>
      </c>
      <c r="F78">
        <v>48</v>
      </c>
      <c r="G78">
        <v>50</v>
      </c>
      <c r="H78">
        <v>1</v>
      </c>
      <c r="J78"/>
    </row>
    <row r="79" spans="1:10" x14ac:dyDescent="0.25">
      <c r="A79" s="43" t="s">
        <v>96</v>
      </c>
      <c r="B79" t="s">
        <v>110</v>
      </c>
      <c r="C79" t="s">
        <v>123</v>
      </c>
      <c r="D79" t="s">
        <v>103</v>
      </c>
      <c r="E79" t="s">
        <v>143</v>
      </c>
      <c r="F79">
        <v>1</v>
      </c>
      <c r="G79">
        <v>50</v>
      </c>
      <c r="H79">
        <v>9</v>
      </c>
      <c r="J79" t="s">
        <v>99</v>
      </c>
    </row>
    <row r="80" spans="1:10" x14ac:dyDescent="0.25">
      <c r="A80" s="43" t="s">
        <v>96</v>
      </c>
      <c r="B80" t="s">
        <v>110</v>
      </c>
      <c r="C80" t="s">
        <v>123</v>
      </c>
      <c r="D80" t="s">
        <v>103</v>
      </c>
      <c r="E80" t="s">
        <v>97</v>
      </c>
      <c r="F80">
        <v>1</v>
      </c>
      <c r="G80">
        <v>50</v>
      </c>
      <c r="H80">
        <v>1</v>
      </c>
      <c r="J80"/>
    </row>
    <row r="81" spans="1:10" x14ac:dyDescent="0.25">
      <c r="A81" s="43" t="s">
        <v>96</v>
      </c>
      <c r="B81" t="s">
        <v>110</v>
      </c>
      <c r="C81" t="s">
        <v>121</v>
      </c>
      <c r="D81" t="s">
        <v>103</v>
      </c>
      <c r="E81" t="s">
        <v>101</v>
      </c>
      <c r="F81">
        <v>1</v>
      </c>
      <c r="G81">
        <v>50</v>
      </c>
      <c r="H81">
        <v>9</v>
      </c>
      <c r="J81" t="s">
        <v>102</v>
      </c>
    </row>
    <row r="82" spans="1:10" x14ac:dyDescent="0.25">
      <c r="A82" s="43" t="s">
        <v>96</v>
      </c>
      <c r="B82" t="s">
        <v>110</v>
      </c>
      <c r="C82" t="s">
        <v>121</v>
      </c>
      <c r="D82" t="s">
        <v>103</v>
      </c>
      <c r="E82" t="s">
        <v>143</v>
      </c>
      <c r="F82">
        <v>1</v>
      </c>
      <c r="G82">
        <v>50</v>
      </c>
      <c r="H82">
        <v>9</v>
      </c>
      <c r="J82" t="s">
        <v>99</v>
      </c>
    </row>
    <row r="83" spans="1:10" x14ac:dyDescent="0.25">
      <c r="A83" s="43" t="s">
        <v>96</v>
      </c>
      <c r="B83" t="s">
        <v>110</v>
      </c>
      <c r="C83" t="s">
        <v>121</v>
      </c>
      <c r="D83" t="s">
        <v>103</v>
      </c>
      <c r="E83" t="s">
        <v>97</v>
      </c>
      <c r="F83">
        <v>2</v>
      </c>
      <c r="G83">
        <v>50</v>
      </c>
      <c r="H83">
        <v>1</v>
      </c>
      <c r="J83"/>
    </row>
    <row r="84" spans="1:10" x14ac:dyDescent="0.25">
      <c r="A84" s="43" t="s">
        <v>96</v>
      </c>
      <c r="B84" t="s">
        <v>110</v>
      </c>
      <c r="C84" t="s">
        <v>148</v>
      </c>
      <c r="D84" t="s">
        <v>145</v>
      </c>
      <c r="E84" t="s">
        <v>97</v>
      </c>
      <c r="F84">
        <v>1</v>
      </c>
      <c r="G84">
        <v>50</v>
      </c>
      <c r="H84">
        <v>1</v>
      </c>
      <c r="J84"/>
    </row>
    <row r="85" spans="1:10" x14ac:dyDescent="0.25">
      <c r="A85" s="43" t="s">
        <v>96</v>
      </c>
      <c r="B85" t="s">
        <v>111</v>
      </c>
      <c r="C85" t="s">
        <v>119</v>
      </c>
      <c r="D85" t="s">
        <v>145</v>
      </c>
      <c r="E85" t="s">
        <v>101</v>
      </c>
      <c r="F85">
        <v>1</v>
      </c>
      <c r="G85">
        <v>50</v>
      </c>
      <c r="H85">
        <v>9</v>
      </c>
      <c r="J85" t="s">
        <v>102</v>
      </c>
    </row>
    <row r="86" spans="1:10" x14ac:dyDescent="0.25">
      <c r="A86" s="43" t="s">
        <v>96</v>
      </c>
      <c r="B86" t="s">
        <v>111</v>
      </c>
      <c r="C86" t="s">
        <v>119</v>
      </c>
      <c r="D86" t="s">
        <v>145</v>
      </c>
      <c r="E86" t="s">
        <v>143</v>
      </c>
      <c r="F86">
        <v>1</v>
      </c>
      <c r="G86">
        <v>50</v>
      </c>
      <c r="H86">
        <v>9</v>
      </c>
      <c r="J86" t="s">
        <v>99</v>
      </c>
    </row>
    <row r="87" spans="1:10" x14ac:dyDescent="0.25">
      <c r="A87" s="43" t="s">
        <v>96</v>
      </c>
      <c r="B87" t="s">
        <v>111</v>
      </c>
      <c r="C87" t="s">
        <v>119</v>
      </c>
      <c r="D87" t="s">
        <v>145</v>
      </c>
      <c r="E87" t="s">
        <v>97</v>
      </c>
      <c r="F87">
        <v>1</v>
      </c>
      <c r="G87">
        <v>50</v>
      </c>
      <c r="H87">
        <v>1</v>
      </c>
      <c r="J87"/>
    </row>
    <row r="88" spans="1:10" x14ac:dyDescent="0.25">
      <c r="A88" s="43" t="s">
        <v>96</v>
      </c>
      <c r="B88" t="s">
        <v>111</v>
      </c>
      <c r="C88" t="s">
        <v>120</v>
      </c>
      <c r="D88" t="s">
        <v>98</v>
      </c>
      <c r="E88" t="s">
        <v>101</v>
      </c>
      <c r="F88">
        <v>2</v>
      </c>
      <c r="G88">
        <v>50</v>
      </c>
      <c r="H88">
        <v>9</v>
      </c>
      <c r="J88" t="s">
        <v>102</v>
      </c>
    </row>
    <row r="89" spans="1:10" x14ac:dyDescent="0.25">
      <c r="A89" s="43" t="s">
        <v>96</v>
      </c>
      <c r="B89" t="s">
        <v>111</v>
      </c>
      <c r="C89" t="s">
        <v>120</v>
      </c>
      <c r="D89" t="s">
        <v>98</v>
      </c>
      <c r="E89" t="s">
        <v>143</v>
      </c>
      <c r="F89">
        <v>1</v>
      </c>
      <c r="G89">
        <v>50</v>
      </c>
      <c r="H89">
        <v>9</v>
      </c>
      <c r="J89" t="s">
        <v>99</v>
      </c>
    </row>
    <row r="90" spans="1:10" x14ac:dyDescent="0.25">
      <c r="A90" s="43" t="s">
        <v>96</v>
      </c>
      <c r="B90" t="s">
        <v>111</v>
      </c>
      <c r="C90" t="s">
        <v>120</v>
      </c>
      <c r="D90" t="s">
        <v>98</v>
      </c>
      <c r="E90" t="s">
        <v>97</v>
      </c>
      <c r="F90">
        <v>34</v>
      </c>
      <c r="G90">
        <v>50</v>
      </c>
      <c r="H90">
        <v>1</v>
      </c>
      <c r="J90"/>
    </row>
    <row r="91" spans="1:10" x14ac:dyDescent="0.25">
      <c r="A91" s="43" t="s">
        <v>96</v>
      </c>
      <c r="B91" t="s">
        <v>111</v>
      </c>
      <c r="C91" t="s">
        <v>126</v>
      </c>
      <c r="D91" t="s">
        <v>103</v>
      </c>
      <c r="E91" t="s">
        <v>143</v>
      </c>
      <c r="F91">
        <v>1</v>
      </c>
      <c r="G91">
        <v>50</v>
      </c>
      <c r="H91">
        <v>9</v>
      </c>
      <c r="J91" t="s">
        <v>99</v>
      </c>
    </row>
    <row r="92" spans="1:10" x14ac:dyDescent="0.25">
      <c r="A92" s="43" t="s">
        <v>96</v>
      </c>
      <c r="B92" t="s">
        <v>111</v>
      </c>
      <c r="C92" t="s">
        <v>126</v>
      </c>
      <c r="D92" t="s">
        <v>103</v>
      </c>
      <c r="E92" t="s">
        <v>97</v>
      </c>
      <c r="F92">
        <v>1</v>
      </c>
      <c r="G92">
        <v>50</v>
      </c>
      <c r="H92">
        <v>1</v>
      </c>
      <c r="J92"/>
    </row>
    <row r="93" spans="1:10" x14ac:dyDescent="0.25">
      <c r="A93" s="43" t="s">
        <v>96</v>
      </c>
      <c r="B93" t="s">
        <v>111</v>
      </c>
      <c r="C93" t="s">
        <v>121</v>
      </c>
      <c r="D93" t="s">
        <v>103</v>
      </c>
      <c r="E93" t="s">
        <v>143</v>
      </c>
      <c r="F93">
        <v>7</v>
      </c>
      <c r="G93">
        <v>50</v>
      </c>
      <c r="H93">
        <v>9</v>
      </c>
      <c r="J93" t="s">
        <v>99</v>
      </c>
    </row>
    <row r="94" spans="1:10" x14ac:dyDescent="0.25">
      <c r="A94" s="43" t="s">
        <v>96</v>
      </c>
      <c r="B94" t="s">
        <v>111</v>
      </c>
      <c r="C94" t="s">
        <v>121</v>
      </c>
      <c r="D94" t="s">
        <v>103</v>
      </c>
      <c r="E94" t="s">
        <v>97</v>
      </c>
      <c r="F94">
        <v>1</v>
      </c>
      <c r="G94">
        <v>50</v>
      </c>
      <c r="H94">
        <v>1</v>
      </c>
      <c r="J94"/>
    </row>
    <row r="95" spans="1:10" x14ac:dyDescent="0.25">
      <c r="A95" s="43" t="s">
        <v>96</v>
      </c>
      <c r="B95" t="s">
        <v>111</v>
      </c>
      <c r="C95" t="s">
        <v>134</v>
      </c>
      <c r="D95" t="s">
        <v>145</v>
      </c>
      <c r="E95" t="s">
        <v>143</v>
      </c>
      <c r="F95">
        <v>1</v>
      </c>
      <c r="G95">
        <v>50</v>
      </c>
      <c r="H95">
        <v>9</v>
      </c>
      <c r="J95" t="s">
        <v>99</v>
      </c>
    </row>
    <row r="96" spans="1:10" x14ac:dyDescent="0.25">
      <c r="A96" s="43" t="s">
        <v>96</v>
      </c>
      <c r="B96" t="s">
        <v>112</v>
      </c>
      <c r="C96" t="s">
        <v>119</v>
      </c>
      <c r="D96" t="s">
        <v>145</v>
      </c>
      <c r="E96" t="s">
        <v>101</v>
      </c>
      <c r="F96">
        <v>2</v>
      </c>
      <c r="G96">
        <v>50</v>
      </c>
      <c r="H96">
        <v>9</v>
      </c>
      <c r="J96" t="s">
        <v>102</v>
      </c>
    </row>
    <row r="97" spans="1:10" x14ac:dyDescent="0.25">
      <c r="A97" s="43" t="s">
        <v>96</v>
      </c>
      <c r="B97" t="s">
        <v>112</v>
      </c>
      <c r="C97" t="s">
        <v>122</v>
      </c>
      <c r="D97" t="s">
        <v>145</v>
      </c>
      <c r="E97" t="s">
        <v>143</v>
      </c>
      <c r="F97">
        <v>3</v>
      </c>
      <c r="G97">
        <v>50</v>
      </c>
      <c r="H97">
        <v>9</v>
      </c>
      <c r="J97" t="s">
        <v>99</v>
      </c>
    </row>
    <row r="98" spans="1:10" x14ac:dyDescent="0.25">
      <c r="A98" s="43" t="s">
        <v>96</v>
      </c>
      <c r="B98" t="s">
        <v>112</v>
      </c>
      <c r="C98" t="s">
        <v>120</v>
      </c>
      <c r="D98" t="s">
        <v>98</v>
      </c>
      <c r="E98" t="s">
        <v>101</v>
      </c>
      <c r="F98">
        <v>1</v>
      </c>
      <c r="G98">
        <v>50</v>
      </c>
      <c r="H98">
        <v>9</v>
      </c>
      <c r="J98" t="s">
        <v>102</v>
      </c>
    </row>
    <row r="99" spans="1:10" x14ac:dyDescent="0.25">
      <c r="A99" s="43" t="s">
        <v>96</v>
      </c>
      <c r="B99" t="s">
        <v>112</v>
      </c>
      <c r="C99" t="s">
        <v>120</v>
      </c>
      <c r="D99" t="s">
        <v>98</v>
      </c>
      <c r="E99" t="s">
        <v>143</v>
      </c>
      <c r="F99">
        <v>4</v>
      </c>
      <c r="G99">
        <v>50</v>
      </c>
      <c r="H99">
        <v>9</v>
      </c>
      <c r="J99" t="s">
        <v>99</v>
      </c>
    </row>
    <row r="100" spans="1:10" x14ac:dyDescent="0.25">
      <c r="A100" s="43" t="s">
        <v>96</v>
      </c>
      <c r="B100" t="s">
        <v>112</v>
      </c>
      <c r="C100" t="s">
        <v>120</v>
      </c>
      <c r="D100" t="s">
        <v>98</v>
      </c>
      <c r="E100" t="s">
        <v>97</v>
      </c>
      <c r="F100">
        <v>62</v>
      </c>
      <c r="G100">
        <v>50</v>
      </c>
      <c r="H100">
        <v>1</v>
      </c>
      <c r="J100"/>
    </row>
    <row r="101" spans="1:10" x14ac:dyDescent="0.25">
      <c r="A101" s="43" t="s">
        <v>96</v>
      </c>
      <c r="B101" t="s">
        <v>112</v>
      </c>
      <c r="C101" t="s">
        <v>121</v>
      </c>
      <c r="D101" t="s">
        <v>103</v>
      </c>
      <c r="E101" t="s">
        <v>143</v>
      </c>
      <c r="F101">
        <v>20</v>
      </c>
      <c r="G101">
        <v>50</v>
      </c>
      <c r="H101">
        <v>9</v>
      </c>
      <c r="J101" t="s">
        <v>99</v>
      </c>
    </row>
    <row r="102" spans="1:10" x14ac:dyDescent="0.25">
      <c r="A102" s="43" t="s">
        <v>96</v>
      </c>
      <c r="B102" t="s">
        <v>112</v>
      </c>
      <c r="C102" t="s">
        <v>121</v>
      </c>
      <c r="D102" t="s">
        <v>103</v>
      </c>
      <c r="E102" t="s">
        <v>97</v>
      </c>
      <c r="F102">
        <v>13</v>
      </c>
      <c r="G102">
        <v>50</v>
      </c>
      <c r="H102">
        <v>1</v>
      </c>
      <c r="J102"/>
    </row>
    <row r="103" spans="1:10" x14ac:dyDescent="0.25">
      <c r="A103" s="43" t="s">
        <v>96</v>
      </c>
      <c r="B103" t="s">
        <v>112</v>
      </c>
      <c r="C103" t="s">
        <v>154</v>
      </c>
      <c r="D103" t="s">
        <v>145</v>
      </c>
      <c r="E103" t="s">
        <v>101</v>
      </c>
      <c r="F103">
        <v>1</v>
      </c>
      <c r="G103">
        <v>50</v>
      </c>
      <c r="H103">
        <v>9</v>
      </c>
      <c r="J103" t="s">
        <v>102</v>
      </c>
    </row>
    <row r="104" spans="1:10" x14ac:dyDescent="0.25">
      <c r="A104" s="43" t="s">
        <v>96</v>
      </c>
      <c r="B104" t="s">
        <v>112</v>
      </c>
      <c r="C104" t="s">
        <v>155</v>
      </c>
      <c r="D104" t="s">
        <v>145</v>
      </c>
      <c r="E104" t="s">
        <v>101</v>
      </c>
      <c r="F104">
        <v>1</v>
      </c>
      <c r="G104">
        <v>50</v>
      </c>
      <c r="H104">
        <v>9</v>
      </c>
      <c r="J104" t="s">
        <v>102</v>
      </c>
    </row>
    <row r="105" spans="1:10" x14ac:dyDescent="0.25">
      <c r="A105" s="43" t="s">
        <v>96</v>
      </c>
      <c r="B105" t="s">
        <v>112</v>
      </c>
      <c r="C105" t="s">
        <v>150</v>
      </c>
      <c r="D105" t="s">
        <v>145</v>
      </c>
      <c r="E105" t="s">
        <v>101</v>
      </c>
      <c r="F105">
        <v>1</v>
      </c>
      <c r="G105">
        <v>50</v>
      </c>
      <c r="H105">
        <v>9</v>
      </c>
      <c r="J105" t="s">
        <v>102</v>
      </c>
    </row>
    <row r="106" spans="1:10" x14ac:dyDescent="0.25">
      <c r="A106" s="43" t="s">
        <v>96</v>
      </c>
      <c r="B106" t="s">
        <v>113</v>
      </c>
      <c r="C106" t="s">
        <v>119</v>
      </c>
      <c r="D106" t="s">
        <v>145</v>
      </c>
      <c r="E106" t="s">
        <v>101</v>
      </c>
      <c r="F106">
        <v>1</v>
      </c>
      <c r="G106">
        <v>50</v>
      </c>
      <c r="H106">
        <v>9</v>
      </c>
      <c r="J106" t="s">
        <v>102</v>
      </c>
    </row>
    <row r="107" spans="1:10" x14ac:dyDescent="0.25">
      <c r="A107" s="43" t="s">
        <v>96</v>
      </c>
      <c r="B107" t="s">
        <v>113</v>
      </c>
      <c r="C107" t="s">
        <v>119</v>
      </c>
      <c r="D107" t="s">
        <v>145</v>
      </c>
      <c r="E107" t="s">
        <v>143</v>
      </c>
      <c r="F107">
        <v>2</v>
      </c>
      <c r="G107">
        <v>50</v>
      </c>
      <c r="H107">
        <v>9</v>
      </c>
      <c r="J107" t="s">
        <v>99</v>
      </c>
    </row>
    <row r="108" spans="1:10" x14ac:dyDescent="0.25">
      <c r="A108" s="43" t="s">
        <v>96</v>
      </c>
      <c r="B108" t="s">
        <v>113</v>
      </c>
      <c r="C108" t="s">
        <v>122</v>
      </c>
      <c r="D108" t="s">
        <v>145</v>
      </c>
      <c r="E108" t="s">
        <v>143</v>
      </c>
      <c r="F108">
        <v>1</v>
      </c>
      <c r="G108">
        <v>50</v>
      </c>
      <c r="H108">
        <v>9</v>
      </c>
      <c r="J108" t="s">
        <v>99</v>
      </c>
    </row>
    <row r="109" spans="1:10" x14ac:dyDescent="0.25">
      <c r="A109" s="43" t="s">
        <v>96</v>
      </c>
      <c r="B109" t="s">
        <v>113</v>
      </c>
      <c r="C109" t="s">
        <v>120</v>
      </c>
      <c r="D109" t="s">
        <v>98</v>
      </c>
      <c r="E109" t="s">
        <v>101</v>
      </c>
      <c r="F109">
        <v>2</v>
      </c>
      <c r="G109">
        <v>50</v>
      </c>
      <c r="H109">
        <v>9</v>
      </c>
      <c r="J109" t="s">
        <v>102</v>
      </c>
    </row>
    <row r="110" spans="1:10" x14ac:dyDescent="0.25">
      <c r="A110" s="43" t="s">
        <v>96</v>
      </c>
      <c r="B110" t="s">
        <v>113</v>
      </c>
      <c r="C110" t="s">
        <v>120</v>
      </c>
      <c r="D110" t="s">
        <v>98</v>
      </c>
      <c r="E110" t="s">
        <v>143</v>
      </c>
      <c r="F110">
        <v>6</v>
      </c>
      <c r="G110">
        <v>50</v>
      </c>
      <c r="H110">
        <v>9</v>
      </c>
      <c r="J110" t="s">
        <v>99</v>
      </c>
    </row>
    <row r="111" spans="1:10" x14ac:dyDescent="0.25">
      <c r="A111" s="43" t="s">
        <v>96</v>
      </c>
      <c r="B111" t="s">
        <v>113</v>
      </c>
      <c r="C111" t="s">
        <v>120</v>
      </c>
      <c r="D111" t="s">
        <v>98</v>
      </c>
      <c r="E111" t="s">
        <v>97</v>
      </c>
      <c r="F111">
        <v>29</v>
      </c>
      <c r="G111">
        <v>50</v>
      </c>
      <c r="H111">
        <v>1</v>
      </c>
      <c r="J111"/>
    </row>
    <row r="112" spans="1:10" x14ac:dyDescent="0.25">
      <c r="A112" s="43" t="s">
        <v>96</v>
      </c>
      <c r="B112" t="s">
        <v>113</v>
      </c>
      <c r="C112" t="s">
        <v>126</v>
      </c>
      <c r="D112" t="s">
        <v>103</v>
      </c>
      <c r="E112" t="s">
        <v>97</v>
      </c>
      <c r="F112">
        <v>1</v>
      </c>
      <c r="G112">
        <v>50</v>
      </c>
      <c r="H112">
        <v>1</v>
      </c>
      <c r="J112"/>
    </row>
    <row r="113" spans="1:10" x14ac:dyDescent="0.25">
      <c r="A113" s="43" t="s">
        <v>96</v>
      </c>
      <c r="B113" t="s">
        <v>113</v>
      </c>
      <c r="C113" t="s">
        <v>121</v>
      </c>
      <c r="D113" t="s">
        <v>103</v>
      </c>
      <c r="E113" t="s">
        <v>97</v>
      </c>
      <c r="F113">
        <v>1</v>
      </c>
      <c r="G113">
        <v>50</v>
      </c>
      <c r="H113">
        <v>1</v>
      </c>
      <c r="J113"/>
    </row>
    <row r="114" spans="1:10" x14ac:dyDescent="0.25">
      <c r="A114" s="43" t="s">
        <v>96</v>
      </c>
      <c r="B114" t="s">
        <v>113</v>
      </c>
      <c r="C114" t="s">
        <v>125</v>
      </c>
      <c r="D114" t="s">
        <v>145</v>
      </c>
      <c r="E114" t="s">
        <v>97</v>
      </c>
      <c r="F114">
        <v>1</v>
      </c>
      <c r="G114">
        <v>50</v>
      </c>
      <c r="H114">
        <v>1</v>
      </c>
      <c r="J114"/>
    </row>
    <row r="115" spans="1:10" x14ac:dyDescent="0.25">
      <c r="A115" s="43" t="s">
        <v>96</v>
      </c>
      <c r="B115" t="s">
        <v>113</v>
      </c>
      <c r="C115" t="s">
        <v>135</v>
      </c>
      <c r="D115" t="s">
        <v>145</v>
      </c>
      <c r="E115" t="s">
        <v>101</v>
      </c>
      <c r="F115">
        <v>1</v>
      </c>
      <c r="G115">
        <v>50</v>
      </c>
      <c r="H115">
        <v>9</v>
      </c>
      <c r="J115" t="s">
        <v>102</v>
      </c>
    </row>
    <row r="116" spans="1:10" x14ac:dyDescent="0.25">
      <c r="A116" s="43" t="s">
        <v>96</v>
      </c>
      <c r="B116" t="s">
        <v>113</v>
      </c>
      <c r="C116" t="s">
        <v>132</v>
      </c>
      <c r="D116" t="s">
        <v>145</v>
      </c>
      <c r="E116" t="s">
        <v>101</v>
      </c>
      <c r="F116">
        <v>1</v>
      </c>
      <c r="G116">
        <v>50</v>
      </c>
      <c r="H116">
        <v>9</v>
      </c>
      <c r="J116" t="s">
        <v>102</v>
      </c>
    </row>
    <row r="117" spans="1:10" x14ac:dyDescent="0.25">
      <c r="A117" s="43" t="s">
        <v>96</v>
      </c>
      <c r="B117" t="s">
        <v>114</v>
      </c>
      <c r="C117" t="s">
        <v>119</v>
      </c>
      <c r="D117" t="s">
        <v>145</v>
      </c>
      <c r="E117" t="s">
        <v>143</v>
      </c>
      <c r="F117">
        <v>1</v>
      </c>
      <c r="G117">
        <v>50</v>
      </c>
      <c r="H117">
        <v>9</v>
      </c>
      <c r="J117" t="s">
        <v>99</v>
      </c>
    </row>
    <row r="118" spans="1:10" x14ac:dyDescent="0.25">
      <c r="A118" s="43" t="s">
        <v>96</v>
      </c>
      <c r="B118" t="s">
        <v>114</v>
      </c>
      <c r="C118" t="s">
        <v>120</v>
      </c>
      <c r="D118" t="s">
        <v>98</v>
      </c>
      <c r="E118" t="s">
        <v>101</v>
      </c>
      <c r="F118">
        <v>2</v>
      </c>
      <c r="G118">
        <v>50</v>
      </c>
      <c r="H118">
        <v>9</v>
      </c>
      <c r="J118" t="s">
        <v>102</v>
      </c>
    </row>
    <row r="119" spans="1:10" x14ac:dyDescent="0.25">
      <c r="A119" s="43" t="s">
        <v>96</v>
      </c>
      <c r="B119" t="s">
        <v>114</v>
      </c>
      <c r="C119" t="s">
        <v>120</v>
      </c>
      <c r="D119" t="s">
        <v>98</v>
      </c>
      <c r="E119" t="s">
        <v>143</v>
      </c>
      <c r="F119">
        <v>7</v>
      </c>
      <c r="G119">
        <v>50</v>
      </c>
      <c r="H119">
        <v>9</v>
      </c>
      <c r="J119" t="s">
        <v>99</v>
      </c>
    </row>
    <row r="120" spans="1:10" x14ac:dyDescent="0.25">
      <c r="A120" s="43" t="s">
        <v>96</v>
      </c>
      <c r="B120" t="s">
        <v>114</v>
      </c>
      <c r="C120" t="s">
        <v>120</v>
      </c>
      <c r="D120" t="s">
        <v>98</v>
      </c>
      <c r="E120" t="s">
        <v>97</v>
      </c>
      <c r="F120">
        <v>57</v>
      </c>
      <c r="G120">
        <v>50</v>
      </c>
      <c r="H120">
        <v>1</v>
      </c>
      <c r="J120"/>
    </row>
    <row r="121" spans="1:10" x14ac:dyDescent="0.25">
      <c r="A121" s="43" t="s">
        <v>96</v>
      </c>
      <c r="B121" t="s">
        <v>114</v>
      </c>
      <c r="C121" t="s">
        <v>147</v>
      </c>
      <c r="D121" t="s">
        <v>103</v>
      </c>
      <c r="E121" t="s">
        <v>97</v>
      </c>
      <c r="F121">
        <v>1</v>
      </c>
      <c r="G121">
        <v>50</v>
      </c>
      <c r="H121">
        <v>1</v>
      </c>
      <c r="J121"/>
    </row>
    <row r="122" spans="1:10" x14ac:dyDescent="0.25">
      <c r="A122" s="43" t="s">
        <v>96</v>
      </c>
      <c r="B122" t="s">
        <v>114</v>
      </c>
      <c r="C122" t="s">
        <v>121</v>
      </c>
      <c r="D122" t="s">
        <v>103</v>
      </c>
      <c r="E122" t="s">
        <v>143</v>
      </c>
      <c r="F122">
        <v>3</v>
      </c>
      <c r="G122">
        <v>50</v>
      </c>
      <c r="H122">
        <v>9</v>
      </c>
      <c r="J122" t="s">
        <v>99</v>
      </c>
    </row>
    <row r="123" spans="1:10" x14ac:dyDescent="0.25">
      <c r="A123" s="43" t="s">
        <v>96</v>
      </c>
      <c r="B123" t="s">
        <v>114</v>
      </c>
      <c r="C123" t="s">
        <v>121</v>
      </c>
      <c r="D123" t="s">
        <v>103</v>
      </c>
      <c r="E123" t="s">
        <v>97</v>
      </c>
      <c r="F123">
        <v>1</v>
      </c>
      <c r="G123">
        <v>50</v>
      </c>
      <c r="H123">
        <v>1</v>
      </c>
      <c r="J123"/>
    </row>
    <row r="124" spans="1:10" x14ac:dyDescent="0.25">
      <c r="A124" s="43" t="s">
        <v>96</v>
      </c>
      <c r="B124" t="s">
        <v>114</v>
      </c>
      <c r="C124" t="s">
        <v>132</v>
      </c>
      <c r="D124" t="s">
        <v>145</v>
      </c>
      <c r="E124" t="s">
        <v>143</v>
      </c>
      <c r="F124">
        <v>1</v>
      </c>
      <c r="G124">
        <v>50</v>
      </c>
      <c r="H124">
        <v>9</v>
      </c>
      <c r="J124" t="s">
        <v>99</v>
      </c>
    </row>
    <row r="125" spans="1:10" x14ac:dyDescent="0.25">
      <c r="A125" s="43" t="s">
        <v>96</v>
      </c>
      <c r="B125" t="s">
        <v>115</v>
      </c>
      <c r="C125" t="s">
        <v>119</v>
      </c>
      <c r="D125" t="s">
        <v>145</v>
      </c>
      <c r="E125" t="s">
        <v>101</v>
      </c>
      <c r="F125">
        <v>1</v>
      </c>
      <c r="G125">
        <v>50</v>
      </c>
      <c r="H125">
        <v>9</v>
      </c>
      <c r="J125" t="s">
        <v>102</v>
      </c>
    </row>
    <row r="126" spans="1:10" x14ac:dyDescent="0.25">
      <c r="A126" s="43" t="s">
        <v>96</v>
      </c>
      <c r="B126" t="s">
        <v>115</v>
      </c>
      <c r="C126" t="s">
        <v>119</v>
      </c>
      <c r="D126" t="s">
        <v>145</v>
      </c>
      <c r="E126" t="s">
        <v>143</v>
      </c>
      <c r="F126">
        <v>3</v>
      </c>
      <c r="G126">
        <v>50</v>
      </c>
      <c r="H126">
        <v>9</v>
      </c>
      <c r="J126" t="s">
        <v>99</v>
      </c>
    </row>
    <row r="127" spans="1:10" x14ac:dyDescent="0.25">
      <c r="A127" s="43" t="s">
        <v>96</v>
      </c>
      <c r="B127" t="s">
        <v>115</v>
      </c>
      <c r="C127" t="s">
        <v>122</v>
      </c>
      <c r="D127" t="s">
        <v>145</v>
      </c>
      <c r="E127" t="s">
        <v>101</v>
      </c>
      <c r="F127">
        <v>1</v>
      </c>
      <c r="G127">
        <v>50</v>
      </c>
      <c r="H127">
        <v>9</v>
      </c>
      <c r="J127" t="s">
        <v>102</v>
      </c>
    </row>
    <row r="128" spans="1:10" x14ac:dyDescent="0.25">
      <c r="A128" s="43" t="s">
        <v>96</v>
      </c>
      <c r="B128" t="s">
        <v>115</v>
      </c>
      <c r="C128" t="s">
        <v>122</v>
      </c>
      <c r="D128" t="s">
        <v>145</v>
      </c>
      <c r="E128" t="s">
        <v>143</v>
      </c>
      <c r="F128">
        <v>6</v>
      </c>
      <c r="G128">
        <v>50</v>
      </c>
      <c r="H128">
        <v>9</v>
      </c>
      <c r="J128" t="s">
        <v>99</v>
      </c>
    </row>
    <row r="129" spans="1:10" x14ac:dyDescent="0.25">
      <c r="A129" s="43" t="s">
        <v>96</v>
      </c>
      <c r="B129" t="s">
        <v>115</v>
      </c>
      <c r="C129" t="s">
        <v>122</v>
      </c>
      <c r="D129" t="s">
        <v>145</v>
      </c>
      <c r="E129" t="s">
        <v>97</v>
      </c>
      <c r="F129">
        <v>2</v>
      </c>
      <c r="G129">
        <v>50</v>
      </c>
      <c r="H129">
        <v>1</v>
      </c>
      <c r="J129"/>
    </row>
    <row r="130" spans="1:10" x14ac:dyDescent="0.25">
      <c r="A130" s="43" t="s">
        <v>96</v>
      </c>
      <c r="B130" t="s">
        <v>115</v>
      </c>
      <c r="C130" t="s">
        <v>120</v>
      </c>
      <c r="D130" t="s">
        <v>98</v>
      </c>
      <c r="E130" t="s">
        <v>101</v>
      </c>
      <c r="F130">
        <v>7</v>
      </c>
      <c r="G130">
        <v>50</v>
      </c>
      <c r="H130">
        <v>9</v>
      </c>
      <c r="J130" t="s">
        <v>102</v>
      </c>
    </row>
    <row r="131" spans="1:10" x14ac:dyDescent="0.25">
      <c r="A131" s="43" t="s">
        <v>96</v>
      </c>
      <c r="B131" t="s">
        <v>115</v>
      </c>
      <c r="C131" t="s">
        <v>120</v>
      </c>
      <c r="D131" t="s">
        <v>98</v>
      </c>
      <c r="E131" t="s">
        <v>143</v>
      </c>
      <c r="F131">
        <v>7</v>
      </c>
      <c r="G131">
        <v>50</v>
      </c>
      <c r="H131">
        <v>9</v>
      </c>
      <c r="J131" t="s">
        <v>99</v>
      </c>
    </row>
    <row r="132" spans="1:10" x14ac:dyDescent="0.25">
      <c r="A132" s="43" t="s">
        <v>96</v>
      </c>
      <c r="B132" t="s">
        <v>115</v>
      </c>
      <c r="C132" t="s">
        <v>120</v>
      </c>
      <c r="D132" t="s">
        <v>98</v>
      </c>
      <c r="E132" t="s">
        <v>97</v>
      </c>
      <c r="F132">
        <v>27</v>
      </c>
      <c r="G132">
        <v>50</v>
      </c>
      <c r="H132">
        <v>1</v>
      </c>
      <c r="J132"/>
    </row>
    <row r="133" spans="1:10" x14ac:dyDescent="0.25">
      <c r="A133" s="43" t="s">
        <v>96</v>
      </c>
      <c r="B133" t="s">
        <v>115</v>
      </c>
      <c r="C133" t="s">
        <v>126</v>
      </c>
      <c r="D133" t="s">
        <v>103</v>
      </c>
      <c r="E133" t="s">
        <v>143</v>
      </c>
      <c r="F133">
        <v>1</v>
      </c>
      <c r="G133">
        <v>50</v>
      </c>
      <c r="H133">
        <v>9</v>
      </c>
      <c r="J133" t="s">
        <v>99</v>
      </c>
    </row>
    <row r="134" spans="1:10" x14ac:dyDescent="0.25">
      <c r="A134" s="43" t="s">
        <v>96</v>
      </c>
      <c r="B134" t="s">
        <v>115</v>
      </c>
      <c r="C134" t="s">
        <v>123</v>
      </c>
      <c r="D134" t="s">
        <v>103</v>
      </c>
      <c r="E134" t="s">
        <v>101</v>
      </c>
      <c r="F134">
        <v>1</v>
      </c>
      <c r="G134">
        <v>50</v>
      </c>
      <c r="H134">
        <v>9</v>
      </c>
      <c r="J134" t="s">
        <v>102</v>
      </c>
    </row>
    <row r="135" spans="1:10" x14ac:dyDescent="0.25">
      <c r="A135" s="43" t="s">
        <v>96</v>
      </c>
      <c r="B135" t="s">
        <v>115</v>
      </c>
      <c r="C135" t="s">
        <v>124</v>
      </c>
      <c r="D135" t="s">
        <v>145</v>
      </c>
      <c r="E135" t="s">
        <v>101</v>
      </c>
      <c r="F135">
        <v>1</v>
      </c>
      <c r="G135">
        <v>50</v>
      </c>
      <c r="H135">
        <v>9</v>
      </c>
      <c r="J135" t="s">
        <v>102</v>
      </c>
    </row>
    <row r="136" spans="1:10" x14ac:dyDescent="0.25">
      <c r="A136" s="43" t="s">
        <v>96</v>
      </c>
      <c r="B136" t="s">
        <v>115</v>
      </c>
      <c r="C136" t="s">
        <v>124</v>
      </c>
      <c r="D136" t="s">
        <v>145</v>
      </c>
      <c r="E136" t="s">
        <v>143</v>
      </c>
      <c r="F136">
        <v>1</v>
      </c>
      <c r="G136">
        <v>50</v>
      </c>
      <c r="H136">
        <v>9</v>
      </c>
      <c r="J136" t="s">
        <v>99</v>
      </c>
    </row>
    <row r="137" spans="1:10" x14ac:dyDescent="0.25">
      <c r="A137" s="43" t="s">
        <v>96</v>
      </c>
      <c r="B137" t="s">
        <v>115</v>
      </c>
      <c r="C137" t="s">
        <v>124</v>
      </c>
      <c r="D137" t="s">
        <v>145</v>
      </c>
      <c r="E137" t="s">
        <v>97</v>
      </c>
      <c r="F137">
        <v>1</v>
      </c>
      <c r="G137">
        <v>50</v>
      </c>
      <c r="H137">
        <v>1</v>
      </c>
      <c r="J137"/>
    </row>
    <row r="138" spans="1:10" x14ac:dyDescent="0.25">
      <c r="A138" s="43" t="s">
        <v>96</v>
      </c>
      <c r="B138" t="s">
        <v>116</v>
      </c>
      <c r="C138" t="s">
        <v>120</v>
      </c>
      <c r="D138" t="s">
        <v>98</v>
      </c>
      <c r="E138" t="s">
        <v>101</v>
      </c>
      <c r="F138">
        <v>2</v>
      </c>
      <c r="G138">
        <v>50</v>
      </c>
      <c r="H138">
        <v>9</v>
      </c>
      <c r="J138" t="s">
        <v>102</v>
      </c>
    </row>
    <row r="139" spans="1:10" x14ac:dyDescent="0.25">
      <c r="A139" s="43" t="s">
        <v>96</v>
      </c>
      <c r="B139" t="s">
        <v>116</v>
      </c>
      <c r="C139" t="s">
        <v>120</v>
      </c>
      <c r="D139" t="s">
        <v>98</v>
      </c>
      <c r="E139" t="s">
        <v>143</v>
      </c>
      <c r="F139">
        <v>1</v>
      </c>
      <c r="G139">
        <v>50</v>
      </c>
      <c r="H139">
        <v>9</v>
      </c>
      <c r="J139" t="s">
        <v>99</v>
      </c>
    </row>
    <row r="140" spans="1:10" x14ac:dyDescent="0.25">
      <c r="A140" s="43" t="s">
        <v>96</v>
      </c>
      <c r="B140" t="s">
        <v>116</v>
      </c>
      <c r="C140" t="s">
        <v>120</v>
      </c>
      <c r="D140" t="s">
        <v>98</v>
      </c>
      <c r="E140" t="s">
        <v>97</v>
      </c>
      <c r="F140">
        <v>35</v>
      </c>
      <c r="G140">
        <v>50</v>
      </c>
      <c r="H140">
        <v>1</v>
      </c>
      <c r="J140"/>
    </row>
    <row r="141" spans="1:10" x14ac:dyDescent="0.25">
      <c r="A141" s="43" t="s">
        <v>96</v>
      </c>
      <c r="B141" t="s">
        <v>117</v>
      </c>
      <c r="C141" t="s">
        <v>119</v>
      </c>
      <c r="D141" t="s">
        <v>145</v>
      </c>
      <c r="E141" t="s">
        <v>143</v>
      </c>
      <c r="F141">
        <v>5</v>
      </c>
      <c r="G141">
        <v>50</v>
      </c>
      <c r="H141">
        <v>9</v>
      </c>
      <c r="J141" t="s">
        <v>99</v>
      </c>
    </row>
    <row r="142" spans="1:10" x14ac:dyDescent="0.25">
      <c r="A142" s="43" t="s">
        <v>96</v>
      </c>
      <c r="B142" t="s">
        <v>117</v>
      </c>
      <c r="C142" t="s">
        <v>122</v>
      </c>
      <c r="D142" t="s">
        <v>145</v>
      </c>
      <c r="E142" t="s">
        <v>101</v>
      </c>
      <c r="F142">
        <v>1</v>
      </c>
      <c r="G142">
        <v>50</v>
      </c>
      <c r="H142">
        <v>9</v>
      </c>
      <c r="J142" t="s">
        <v>102</v>
      </c>
    </row>
    <row r="143" spans="1:10" x14ac:dyDescent="0.25">
      <c r="A143" s="43" t="s">
        <v>96</v>
      </c>
      <c r="B143" t="s">
        <v>117</v>
      </c>
      <c r="C143" t="s">
        <v>122</v>
      </c>
      <c r="D143" t="s">
        <v>145</v>
      </c>
      <c r="E143" t="s">
        <v>143</v>
      </c>
      <c r="F143">
        <v>1</v>
      </c>
      <c r="G143">
        <v>50</v>
      </c>
      <c r="H143">
        <v>9</v>
      </c>
      <c r="J143" t="s">
        <v>99</v>
      </c>
    </row>
    <row r="144" spans="1:10" x14ac:dyDescent="0.25">
      <c r="A144" s="43" t="s">
        <v>96</v>
      </c>
      <c r="B144" t="s">
        <v>117</v>
      </c>
      <c r="C144" t="s">
        <v>122</v>
      </c>
      <c r="D144" t="s">
        <v>145</v>
      </c>
      <c r="E144" t="s">
        <v>97</v>
      </c>
      <c r="F144">
        <v>4</v>
      </c>
      <c r="G144">
        <v>50</v>
      </c>
      <c r="H144">
        <v>1</v>
      </c>
      <c r="J144"/>
    </row>
    <row r="145" spans="1:10" x14ac:dyDescent="0.25">
      <c r="A145" s="43" t="s">
        <v>96</v>
      </c>
      <c r="B145" t="s">
        <v>117</v>
      </c>
      <c r="C145" t="s">
        <v>120</v>
      </c>
      <c r="D145" t="s">
        <v>98</v>
      </c>
      <c r="E145" t="s">
        <v>101</v>
      </c>
      <c r="F145">
        <v>1</v>
      </c>
      <c r="G145">
        <v>50</v>
      </c>
      <c r="H145">
        <v>9</v>
      </c>
      <c r="J145" t="s">
        <v>102</v>
      </c>
    </row>
    <row r="146" spans="1:10" x14ac:dyDescent="0.25">
      <c r="A146" s="43" t="s">
        <v>96</v>
      </c>
      <c r="B146" t="s">
        <v>117</v>
      </c>
      <c r="C146" t="s">
        <v>120</v>
      </c>
      <c r="D146" t="s">
        <v>98</v>
      </c>
      <c r="E146" t="s">
        <v>143</v>
      </c>
      <c r="F146">
        <v>6</v>
      </c>
      <c r="G146">
        <v>50</v>
      </c>
      <c r="H146">
        <v>9</v>
      </c>
      <c r="J146" t="s">
        <v>99</v>
      </c>
    </row>
    <row r="147" spans="1:10" x14ac:dyDescent="0.25">
      <c r="A147" s="43" t="s">
        <v>96</v>
      </c>
      <c r="B147" t="s">
        <v>117</v>
      </c>
      <c r="C147" t="s">
        <v>120</v>
      </c>
      <c r="D147" t="s">
        <v>98</v>
      </c>
      <c r="E147" t="s">
        <v>97</v>
      </c>
      <c r="F147">
        <v>59</v>
      </c>
      <c r="G147">
        <v>50</v>
      </c>
      <c r="H147">
        <v>1</v>
      </c>
      <c r="J147"/>
    </row>
    <row r="148" spans="1:10" x14ac:dyDescent="0.25">
      <c r="A148" s="43" t="s">
        <v>96</v>
      </c>
      <c r="B148" t="s">
        <v>117</v>
      </c>
      <c r="C148" t="s">
        <v>121</v>
      </c>
      <c r="D148" t="s">
        <v>103</v>
      </c>
      <c r="E148" t="s">
        <v>97</v>
      </c>
      <c r="F148">
        <v>3</v>
      </c>
      <c r="G148">
        <v>50</v>
      </c>
      <c r="H148">
        <v>1</v>
      </c>
      <c r="J148"/>
    </row>
    <row r="149" spans="1:10" x14ac:dyDescent="0.25">
      <c r="A149" s="43" t="s">
        <v>96</v>
      </c>
      <c r="B149" t="s">
        <v>117</v>
      </c>
      <c r="C149" t="s">
        <v>156</v>
      </c>
      <c r="D149" t="s">
        <v>145</v>
      </c>
      <c r="E149" t="s">
        <v>143</v>
      </c>
      <c r="F149">
        <v>1</v>
      </c>
      <c r="G149">
        <v>50</v>
      </c>
      <c r="H149">
        <v>9</v>
      </c>
      <c r="J149" t="s">
        <v>99</v>
      </c>
    </row>
    <row r="150" spans="1:10" x14ac:dyDescent="0.25">
      <c r="A150" s="43" t="s">
        <v>96</v>
      </c>
      <c r="B150" t="s">
        <v>117</v>
      </c>
      <c r="C150" t="s">
        <v>125</v>
      </c>
      <c r="D150" t="s">
        <v>145</v>
      </c>
      <c r="E150" t="s">
        <v>97</v>
      </c>
      <c r="F150">
        <v>1</v>
      </c>
      <c r="G150">
        <v>50</v>
      </c>
      <c r="H150">
        <v>1</v>
      </c>
      <c r="J150"/>
    </row>
    <row r="151" spans="1:10" x14ac:dyDescent="0.25">
      <c r="A151" s="43" t="s">
        <v>96</v>
      </c>
      <c r="B151" t="s">
        <v>117</v>
      </c>
      <c r="C151" t="s">
        <v>136</v>
      </c>
      <c r="D151" t="s">
        <v>145</v>
      </c>
      <c r="E151" t="s">
        <v>97</v>
      </c>
      <c r="F151">
        <v>1</v>
      </c>
      <c r="G151">
        <v>50</v>
      </c>
      <c r="H151">
        <v>1</v>
      </c>
      <c r="J151"/>
    </row>
    <row r="152" spans="1:10" x14ac:dyDescent="0.25">
      <c r="A152" s="43" t="s">
        <v>96</v>
      </c>
      <c r="B152" t="s">
        <v>118</v>
      </c>
      <c r="C152" t="s">
        <v>119</v>
      </c>
      <c r="D152" t="s">
        <v>145</v>
      </c>
      <c r="E152" t="s">
        <v>143</v>
      </c>
      <c r="F152">
        <v>1</v>
      </c>
      <c r="G152">
        <v>50</v>
      </c>
      <c r="H152">
        <v>9</v>
      </c>
      <c r="J152" t="s">
        <v>99</v>
      </c>
    </row>
    <row r="153" spans="1:10" x14ac:dyDescent="0.25">
      <c r="A153" s="43" t="s">
        <v>96</v>
      </c>
      <c r="B153" t="s">
        <v>118</v>
      </c>
      <c r="C153" t="s">
        <v>122</v>
      </c>
      <c r="D153" t="s">
        <v>145</v>
      </c>
      <c r="E153" t="s">
        <v>143</v>
      </c>
      <c r="F153">
        <v>6</v>
      </c>
      <c r="G153">
        <v>50</v>
      </c>
      <c r="H153">
        <v>9</v>
      </c>
      <c r="J153" t="s">
        <v>99</v>
      </c>
    </row>
    <row r="154" spans="1:10" x14ac:dyDescent="0.25">
      <c r="A154" s="43" t="s">
        <v>96</v>
      </c>
      <c r="B154" t="s">
        <v>118</v>
      </c>
      <c r="C154" t="s">
        <v>122</v>
      </c>
      <c r="D154" t="s">
        <v>145</v>
      </c>
      <c r="E154" t="s">
        <v>97</v>
      </c>
      <c r="F154">
        <v>1</v>
      </c>
      <c r="G154">
        <v>50</v>
      </c>
      <c r="H154">
        <v>1</v>
      </c>
      <c r="J154"/>
    </row>
    <row r="155" spans="1:10" x14ac:dyDescent="0.25">
      <c r="A155" s="43" t="s">
        <v>96</v>
      </c>
      <c r="B155" t="s">
        <v>118</v>
      </c>
      <c r="C155" t="s">
        <v>120</v>
      </c>
      <c r="D155" t="s">
        <v>98</v>
      </c>
      <c r="E155" t="s">
        <v>101</v>
      </c>
      <c r="F155">
        <v>3</v>
      </c>
      <c r="G155">
        <v>50</v>
      </c>
      <c r="H155">
        <v>9</v>
      </c>
      <c r="J155" t="s">
        <v>102</v>
      </c>
    </row>
    <row r="156" spans="1:10" x14ac:dyDescent="0.25">
      <c r="A156" s="43" t="s">
        <v>96</v>
      </c>
      <c r="B156" t="s">
        <v>118</v>
      </c>
      <c r="C156" t="s">
        <v>120</v>
      </c>
      <c r="D156" t="s">
        <v>98</v>
      </c>
      <c r="E156" t="s">
        <v>143</v>
      </c>
      <c r="F156">
        <v>6</v>
      </c>
      <c r="G156">
        <v>50</v>
      </c>
      <c r="H156">
        <v>9</v>
      </c>
      <c r="J156" t="s">
        <v>99</v>
      </c>
    </row>
    <row r="157" spans="1:10" x14ac:dyDescent="0.25">
      <c r="A157" s="43" t="s">
        <v>96</v>
      </c>
      <c r="B157" t="s">
        <v>118</v>
      </c>
      <c r="C157" t="s">
        <v>120</v>
      </c>
      <c r="D157" t="s">
        <v>98</v>
      </c>
      <c r="E157" t="s">
        <v>97</v>
      </c>
      <c r="F157">
        <v>18</v>
      </c>
      <c r="G157">
        <v>50</v>
      </c>
      <c r="H157">
        <v>1</v>
      </c>
      <c r="J157"/>
    </row>
    <row r="158" spans="1:10" x14ac:dyDescent="0.25">
      <c r="A158" s="43" t="s">
        <v>96</v>
      </c>
      <c r="B158" t="s">
        <v>118</v>
      </c>
      <c r="C158" t="s">
        <v>126</v>
      </c>
      <c r="D158" t="s">
        <v>103</v>
      </c>
      <c r="E158" t="s">
        <v>97</v>
      </c>
      <c r="F158">
        <v>1</v>
      </c>
      <c r="G158">
        <v>50</v>
      </c>
      <c r="H158">
        <v>1</v>
      </c>
      <c r="J158"/>
    </row>
    <row r="159" spans="1:10" x14ac:dyDescent="0.25">
      <c r="A159" s="43" t="s">
        <v>96</v>
      </c>
      <c r="B159" t="s">
        <v>118</v>
      </c>
      <c r="C159" t="s">
        <v>123</v>
      </c>
      <c r="D159" t="s">
        <v>103</v>
      </c>
      <c r="E159" t="s">
        <v>97</v>
      </c>
      <c r="F159">
        <v>1</v>
      </c>
      <c r="G159">
        <v>50</v>
      </c>
      <c r="H159">
        <v>1</v>
      </c>
      <c r="J159"/>
    </row>
    <row r="160" spans="1:10" x14ac:dyDescent="0.25">
      <c r="A160" s="43" t="s">
        <v>96</v>
      </c>
      <c r="B160" t="s">
        <v>118</v>
      </c>
      <c r="C160" t="s">
        <v>121</v>
      </c>
      <c r="D160" t="s">
        <v>103</v>
      </c>
      <c r="E160" t="s">
        <v>143</v>
      </c>
      <c r="F160">
        <v>6</v>
      </c>
      <c r="G160">
        <v>50</v>
      </c>
      <c r="H160">
        <v>9</v>
      </c>
      <c r="J160" t="s">
        <v>99</v>
      </c>
    </row>
    <row r="161" spans="1:10" x14ac:dyDescent="0.25">
      <c r="A161" s="43" t="s">
        <v>96</v>
      </c>
      <c r="B161" t="s">
        <v>118</v>
      </c>
      <c r="C161" t="s">
        <v>121</v>
      </c>
      <c r="D161" t="s">
        <v>103</v>
      </c>
      <c r="E161" t="s">
        <v>97</v>
      </c>
      <c r="F161">
        <v>8</v>
      </c>
      <c r="G161">
        <v>50</v>
      </c>
      <c r="H161">
        <v>1</v>
      </c>
      <c r="J161"/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H127"/>
  <sheetViews>
    <sheetView tabSelected="1" zoomScale="80" zoomScaleNormal="80" workbookViewId="0">
      <selection activeCell="E23" sqref="E23"/>
    </sheetView>
  </sheetViews>
  <sheetFormatPr defaultColWidth="11.5546875" defaultRowHeight="13.2" x14ac:dyDescent="0.25"/>
  <cols>
    <col min="1" max="4" width="11.5546875" style="47"/>
    <col min="5" max="5" width="13.77734375" style="47" customWidth="1"/>
    <col min="6" max="8" width="11.5546875" style="47"/>
    <col min="9" max="9" width="21.33203125" style="47" customWidth="1"/>
    <col min="10" max="10" width="19.77734375" style="47" customWidth="1"/>
    <col min="11" max="11" width="14.5546875" style="47" customWidth="1"/>
    <col min="12" max="13" width="11.5546875" style="47"/>
    <col min="14" max="21" width="15.33203125" style="47" customWidth="1"/>
    <col min="22" max="22" width="11.5546875" style="47"/>
    <col min="23" max="23" width="12.77734375" style="47" customWidth="1"/>
    <col min="24" max="24" width="10.88671875" style="47" customWidth="1"/>
    <col min="25" max="25" width="11.33203125" style="47" customWidth="1"/>
    <col min="26" max="26" width="13" style="47" customWidth="1"/>
    <col min="27" max="27" width="28" style="47" customWidth="1"/>
    <col min="28" max="28" width="32.5546875" style="47" customWidth="1"/>
    <col min="29" max="29" width="11.5546875" style="47"/>
    <col min="30" max="30" width="12.6640625" style="47" customWidth="1"/>
    <col min="31" max="31" width="11.5546875" style="47"/>
    <col min="32" max="32" width="12.6640625" style="47" customWidth="1"/>
    <col min="33" max="33" width="12.44140625" style="47" customWidth="1"/>
    <col min="34" max="34" width="15.109375" style="47" customWidth="1"/>
    <col min="35" max="35" width="15.33203125" style="47" customWidth="1"/>
    <col min="36" max="36" width="11.5546875" style="47"/>
    <col min="37" max="37" width="14.5546875" style="47" customWidth="1"/>
    <col min="38" max="38" width="12.6640625" style="47" customWidth="1"/>
    <col min="39" max="39" width="11.5546875" style="47"/>
    <col min="40" max="40" width="19.109375" style="47" customWidth="1"/>
    <col min="41" max="41" width="18.109375" style="47" customWidth="1"/>
    <col min="42" max="42" width="20.33203125" style="47" customWidth="1"/>
    <col min="43" max="44" width="14.88671875" style="47" customWidth="1"/>
    <col min="45" max="45" width="14.33203125" style="47" customWidth="1"/>
    <col min="46" max="46" width="15.5546875" style="47" customWidth="1"/>
    <col min="47" max="47" width="14" style="47" customWidth="1"/>
    <col min="48" max="48" width="17" style="47" customWidth="1"/>
    <col min="49" max="49" width="17.44140625" style="47" customWidth="1"/>
    <col min="50" max="50" width="12.6640625" style="47" customWidth="1"/>
    <col min="51" max="51" width="15.6640625" style="47" customWidth="1"/>
    <col min="52" max="52" width="13.77734375" style="47" customWidth="1"/>
    <col min="53" max="53" width="11.88671875" style="47" customWidth="1"/>
    <col min="54" max="54" width="20" style="47" customWidth="1"/>
    <col min="55" max="55" width="17.6640625" style="47" customWidth="1"/>
    <col min="56" max="56" width="23.44140625" style="47" customWidth="1"/>
    <col min="57" max="70" width="11.5546875" style="47"/>
    <col min="71" max="1022" width="11.5546875" style="43"/>
  </cols>
  <sheetData>
    <row r="1" spans="1:56" s="61" customFormat="1" ht="39.6" x14ac:dyDescent="0.25">
      <c r="A1" s="49" t="s">
        <v>11</v>
      </c>
      <c r="B1" s="49" t="s">
        <v>13</v>
      </c>
      <c r="C1" s="49" t="s">
        <v>26</v>
      </c>
      <c r="D1" s="49" t="s">
        <v>27</v>
      </c>
      <c r="E1" s="49" t="s">
        <v>28</v>
      </c>
      <c r="F1" s="49" t="s">
        <v>29</v>
      </c>
      <c r="G1" s="49" t="s">
        <v>30</v>
      </c>
      <c r="H1" s="49" t="s">
        <v>31</v>
      </c>
      <c r="I1" s="49" t="s">
        <v>32</v>
      </c>
      <c r="J1" s="49" t="s">
        <v>33</v>
      </c>
      <c r="K1" s="49" t="s">
        <v>34</v>
      </c>
      <c r="L1" s="49" t="s">
        <v>93</v>
      </c>
      <c r="M1" s="50" t="s">
        <v>37</v>
      </c>
      <c r="N1" s="50" t="s">
        <v>38</v>
      </c>
      <c r="O1" s="50" t="s">
        <v>39</v>
      </c>
      <c r="P1" s="50" t="s">
        <v>40</v>
      </c>
      <c r="Q1" s="50" t="s">
        <v>41</v>
      </c>
      <c r="R1" s="50" t="s">
        <v>42</v>
      </c>
      <c r="S1" s="50" t="s">
        <v>43</v>
      </c>
      <c r="T1" s="50" t="s">
        <v>44</v>
      </c>
      <c r="U1" s="51" t="s">
        <v>94</v>
      </c>
      <c r="V1" s="51" t="s">
        <v>47</v>
      </c>
      <c r="W1" s="51" t="s">
        <v>48</v>
      </c>
      <c r="X1" s="52" t="s">
        <v>49</v>
      </c>
      <c r="Y1" s="52" t="s">
        <v>50</v>
      </c>
      <c r="Z1" s="53" t="s">
        <v>51</v>
      </c>
      <c r="AA1" s="54" t="s">
        <v>53</v>
      </c>
      <c r="AB1" s="54" t="s">
        <v>141</v>
      </c>
      <c r="AC1" s="55" t="s">
        <v>19</v>
      </c>
      <c r="AD1" s="55" t="s">
        <v>54</v>
      </c>
      <c r="AE1" s="55" t="s">
        <v>55</v>
      </c>
      <c r="AF1" s="55" t="s">
        <v>56</v>
      </c>
      <c r="AG1" s="55" t="s">
        <v>57</v>
      </c>
      <c r="AH1" s="56" t="s">
        <v>59</v>
      </c>
      <c r="AI1" s="56" t="s">
        <v>61</v>
      </c>
      <c r="AJ1" s="56" t="s">
        <v>63</v>
      </c>
      <c r="AK1" s="56" t="s">
        <v>65</v>
      </c>
      <c r="AL1" s="56" t="s">
        <v>67</v>
      </c>
      <c r="AM1" s="54" t="s">
        <v>69</v>
      </c>
      <c r="AN1" s="57" t="s">
        <v>20</v>
      </c>
      <c r="AO1" s="57" t="s">
        <v>21</v>
      </c>
      <c r="AP1" s="58" t="s">
        <v>74</v>
      </c>
      <c r="AQ1" s="58" t="s">
        <v>75</v>
      </c>
      <c r="AR1" s="59" t="s">
        <v>77</v>
      </c>
      <c r="AS1" s="59" t="s">
        <v>78</v>
      </c>
      <c r="AT1" s="59" t="s">
        <v>79</v>
      </c>
      <c r="AU1" s="59" t="s">
        <v>80</v>
      </c>
      <c r="AV1" s="52" t="s">
        <v>81</v>
      </c>
      <c r="AW1" s="52" t="s">
        <v>82</v>
      </c>
      <c r="AX1" s="59" t="s">
        <v>83</v>
      </c>
      <c r="AY1" s="52" t="s">
        <v>84</v>
      </c>
      <c r="AZ1" s="52" t="s">
        <v>85</v>
      </c>
      <c r="BA1" s="58" t="s">
        <v>86</v>
      </c>
      <c r="BB1" s="60" t="s">
        <v>87</v>
      </c>
      <c r="BC1" s="60" t="s">
        <v>89</v>
      </c>
      <c r="BD1" s="60" t="s">
        <v>95</v>
      </c>
    </row>
    <row r="2" spans="1:56" x14ac:dyDescent="0.25">
      <c r="A2" s="43" t="s">
        <v>96</v>
      </c>
      <c r="B2" t="s">
        <v>100</v>
      </c>
      <c r="C2" t="s">
        <v>137</v>
      </c>
      <c r="D2" t="s">
        <v>138</v>
      </c>
      <c r="E2" t="s">
        <v>172</v>
      </c>
      <c r="F2" t="s">
        <v>139</v>
      </c>
      <c r="G2">
        <v>47.57</v>
      </c>
      <c r="H2">
        <v>-122.316</v>
      </c>
      <c r="I2">
        <v>7</v>
      </c>
      <c r="J2">
        <v>8</v>
      </c>
      <c r="K2">
        <v>2016</v>
      </c>
      <c r="L2"/>
      <c r="M2" s="62">
        <v>5.6118857142857141</v>
      </c>
      <c r="N2" t="s">
        <v>140</v>
      </c>
      <c r="Q2" s="62">
        <v>6.1421888888888887</v>
      </c>
      <c r="U2" s="62">
        <v>1.1875</v>
      </c>
      <c r="AA2">
        <v>7</v>
      </c>
      <c r="AB2" s="47" t="s">
        <v>142</v>
      </c>
      <c r="AC2" s="47">
        <f>SUM(AD2:AF2)</f>
        <v>44</v>
      </c>
      <c r="AD2" s="64">
        <v>21</v>
      </c>
      <c r="AE2" s="64">
        <v>21</v>
      </c>
      <c r="AF2" s="64">
        <v>2</v>
      </c>
      <c r="AH2" s="63"/>
    </row>
    <row r="3" spans="1:56" x14ac:dyDescent="0.25">
      <c r="A3" s="43" t="s">
        <v>96</v>
      </c>
      <c r="B3" t="s">
        <v>104</v>
      </c>
      <c r="C3" t="s">
        <v>137</v>
      </c>
      <c r="D3" t="s">
        <v>138</v>
      </c>
      <c r="E3" t="s">
        <v>173</v>
      </c>
      <c r="F3" t="s">
        <v>139</v>
      </c>
      <c r="G3">
        <v>47.57</v>
      </c>
      <c r="H3">
        <v>-122.316</v>
      </c>
      <c r="I3">
        <v>7</v>
      </c>
      <c r="J3">
        <v>8</v>
      </c>
      <c r="K3">
        <v>2016</v>
      </c>
      <c r="L3"/>
      <c r="M3" s="62">
        <v>10.862214285714286</v>
      </c>
      <c r="N3" t="s">
        <v>140</v>
      </c>
      <c r="Q3" s="62">
        <v>7.7476750000000001</v>
      </c>
      <c r="U3" s="62">
        <v>1.2666666666666666</v>
      </c>
      <c r="AA3">
        <v>11.5</v>
      </c>
      <c r="AB3" s="47" t="s">
        <v>142</v>
      </c>
      <c r="AC3" s="47">
        <f t="shared" ref="AC3:AC17" si="0">SUM(AD3:AF3)</f>
        <v>70</v>
      </c>
      <c r="AD3" s="64">
        <v>34</v>
      </c>
      <c r="AE3" s="64">
        <v>29</v>
      </c>
      <c r="AF3" s="64">
        <v>7</v>
      </c>
      <c r="AH3" s="64"/>
    </row>
    <row r="4" spans="1:56" x14ac:dyDescent="0.25">
      <c r="A4" s="43" t="s">
        <v>96</v>
      </c>
      <c r="B4" t="s">
        <v>105</v>
      </c>
      <c r="C4" t="s">
        <v>137</v>
      </c>
      <c r="D4" t="s">
        <v>138</v>
      </c>
      <c r="E4" t="s">
        <v>173</v>
      </c>
      <c r="F4" t="s">
        <v>139</v>
      </c>
      <c r="G4">
        <v>47.057000000000002</v>
      </c>
      <c r="H4">
        <v>-122.97</v>
      </c>
      <c r="I4">
        <v>7</v>
      </c>
      <c r="J4">
        <v>8</v>
      </c>
      <c r="K4">
        <v>2016</v>
      </c>
      <c r="L4"/>
      <c r="M4" s="62">
        <v>5.8545222222222213</v>
      </c>
      <c r="N4" t="s">
        <v>140</v>
      </c>
      <c r="Q4" s="62">
        <v>5.2898111111111108</v>
      </c>
      <c r="U4" s="62">
        <v>1.2777777777777777</v>
      </c>
      <c r="W4" s="69"/>
      <c r="AA4">
        <v>7</v>
      </c>
      <c r="AB4" s="47" t="s">
        <v>142</v>
      </c>
      <c r="AC4" s="47">
        <f t="shared" si="0"/>
        <v>93</v>
      </c>
      <c r="AD4" s="64">
        <v>59</v>
      </c>
      <c r="AE4" s="64">
        <v>31</v>
      </c>
      <c r="AF4" s="64">
        <v>3</v>
      </c>
      <c r="AN4" s="7"/>
    </row>
    <row r="5" spans="1:56" x14ac:dyDescent="0.25">
      <c r="A5" s="43" t="s">
        <v>96</v>
      </c>
      <c r="B5" t="s">
        <v>106</v>
      </c>
      <c r="C5" t="s">
        <v>137</v>
      </c>
      <c r="D5" t="s">
        <v>138</v>
      </c>
      <c r="E5" t="s">
        <v>172</v>
      </c>
      <c r="F5" t="s">
        <v>139</v>
      </c>
      <c r="G5">
        <v>47.057000000000002</v>
      </c>
      <c r="H5">
        <v>-122.97</v>
      </c>
      <c r="I5">
        <v>7</v>
      </c>
      <c r="J5">
        <v>8</v>
      </c>
      <c r="K5">
        <v>2016</v>
      </c>
      <c r="L5"/>
      <c r="M5" s="62">
        <v>8.8196363636363646</v>
      </c>
      <c r="N5" t="s">
        <v>140</v>
      </c>
      <c r="Q5" s="62">
        <v>6.2266999999999992</v>
      </c>
      <c r="U5" s="62">
        <v>1.2380952380952381</v>
      </c>
      <c r="AA5">
        <v>6</v>
      </c>
      <c r="AB5" s="47" t="s">
        <v>142</v>
      </c>
      <c r="AC5" s="47">
        <f t="shared" si="0"/>
        <v>41</v>
      </c>
      <c r="AD5" s="64">
        <v>30</v>
      </c>
      <c r="AE5" s="64">
        <v>9</v>
      </c>
      <c r="AF5" s="64">
        <v>2</v>
      </c>
      <c r="AH5" s="64"/>
    </row>
    <row r="6" spans="1:56" x14ac:dyDescent="0.25">
      <c r="A6" s="43" t="s">
        <v>96</v>
      </c>
      <c r="B6" t="s">
        <v>107</v>
      </c>
      <c r="C6" t="s">
        <v>137</v>
      </c>
      <c r="D6" t="s">
        <v>138</v>
      </c>
      <c r="E6" t="s">
        <v>173</v>
      </c>
      <c r="F6" t="s">
        <v>139</v>
      </c>
      <c r="G6">
        <v>47.677999999999997</v>
      </c>
      <c r="H6">
        <v>-121.949</v>
      </c>
      <c r="I6">
        <v>7</v>
      </c>
      <c r="J6">
        <v>8</v>
      </c>
      <c r="K6">
        <v>2016</v>
      </c>
      <c r="L6"/>
      <c r="M6" s="62">
        <v>9.2455200000000008</v>
      </c>
      <c r="N6" t="s">
        <v>140</v>
      </c>
      <c r="Q6" s="62">
        <v>10.522675</v>
      </c>
      <c r="U6" s="62">
        <v>1.3333333333333333</v>
      </c>
      <c r="AA6">
        <v>34.5</v>
      </c>
      <c r="AB6" s="47" t="s">
        <v>142</v>
      </c>
      <c r="AC6" s="47">
        <f t="shared" si="0"/>
        <v>104</v>
      </c>
      <c r="AD6" s="64">
        <v>92</v>
      </c>
      <c r="AE6" s="64">
        <v>5</v>
      </c>
      <c r="AF6" s="64">
        <v>7</v>
      </c>
      <c r="AH6" s="64"/>
    </row>
    <row r="7" spans="1:56" x14ac:dyDescent="0.25">
      <c r="A7" s="43" t="s">
        <v>96</v>
      </c>
      <c r="B7" t="s">
        <v>108</v>
      </c>
      <c r="C7" t="s">
        <v>137</v>
      </c>
      <c r="D7" t="s">
        <v>138</v>
      </c>
      <c r="E7" t="s">
        <v>172</v>
      </c>
      <c r="F7" t="s">
        <v>139</v>
      </c>
      <c r="G7">
        <v>47.677999999999997</v>
      </c>
      <c r="H7">
        <v>-121.949</v>
      </c>
      <c r="I7">
        <v>7</v>
      </c>
      <c r="J7">
        <v>8</v>
      </c>
      <c r="K7">
        <v>2016</v>
      </c>
      <c r="L7"/>
      <c r="M7" s="62">
        <v>3.8835888888888892</v>
      </c>
      <c r="N7" t="s">
        <v>140</v>
      </c>
      <c r="Q7" s="62">
        <v>6.7374714285714292</v>
      </c>
      <c r="U7" s="62">
        <v>1.125</v>
      </c>
      <c r="AA7">
        <v>16</v>
      </c>
      <c r="AB7" s="47" t="s">
        <v>142</v>
      </c>
      <c r="AC7" s="47">
        <f t="shared" si="0"/>
        <v>50</v>
      </c>
      <c r="AD7" s="64">
        <v>19</v>
      </c>
      <c r="AE7" s="64">
        <v>24</v>
      </c>
      <c r="AF7" s="64">
        <v>7</v>
      </c>
      <c r="AH7" s="64"/>
    </row>
    <row r="8" spans="1:56" x14ac:dyDescent="0.25">
      <c r="A8" s="43" t="s">
        <v>96</v>
      </c>
      <c r="B8" t="s">
        <v>109</v>
      </c>
      <c r="C8" t="s">
        <v>137</v>
      </c>
      <c r="D8" t="s">
        <v>138</v>
      </c>
      <c r="E8" t="s">
        <v>172</v>
      </c>
      <c r="F8" t="s">
        <v>139</v>
      </c>
      <c r="G8">
        <v>47.063000000000002</v>
      </c>
      <c r="H8">
        <v>-122.926</v>
      </c>
      <c r="I8">
        <v>7</v>
      </c>
      <c r="J8">
        <v>8</v>
      </c>
      <c r="K8">
        <v>2016</v>
      </c>
      <c r="L8"/>
      <c r="M8" s="62">
        <v>3.768675</v>
      </c>
      <c r="N8" t="s">
        <v>140</v>
      </c>
      <c r="Q8" s="62">
        <v>3.5709999999999997</v>
      </c>
      <c r="U8" s="62">
        <v>1</v>
      </c>
      <c r="AA8">
        <v>8</v>
      </c>
      <c r="AB8" s="47" t="s">
        <v>142</v>
      </c>
      <c r="AC8" s="47">
        <f t="shared" si="0"/>
        <v>32</v>
      </c>
      <c r="AD8" s="64">
        <v>9</v>
      </c>
      <c r="AE8" s="64">
        <v>15</v>
      </c>
      <c r="AF8" s="64">
        <v>8</v>
      </c>
    </row>
    <row r="9" spans="1:56" x14ac:dyDescent="0.25">
      <c r="A9" s="43" t="s">
        <v>96</v>
      </c>
      <c r="B9" t="s">
        <v>110</v>
      </c>
      <c r="C9" t="s">
        <v>137</v>
      </c>
      <c r="D9" t="s">
        <v>138</v>
      </c>
      <c r="E9" t="s">
        <v>173</v>
      </c>
      <c r="F9" t="s">
        <v>139</v>
      </c>
      <c r="G9">
        <v>47.063000000000002</v>
      </c>
      <c r="H9">
        <v>-122.926</v>
      </c>
      <c r="I9">
        <v>7</v>
      </c>
      <c r="J9">
        <v>8</v>
      </c>
      <c r="K9">
        <v>2016</v>
      </c>
      <c r="L9"/>
      <c r="M9" s="62">
        <v>7.9502777777777789</v>
      </c>
      <c r="N9" t="s">
        <v>140</v>
      </c>
      <c r="Q9" s="62">
        <v>6.390371428571429</v>
      </c>
      <c r="U9" s="62">
        <v>1.1875</v>
      </c>
      <c r="AA9">
        <v>4.5</v>
      </c>
      <c r="AB9" s="47" t="s">
        <v>142</v>
      </c>
      <c r="AC9" s="47">
        <f t="shared" si="0"/>
        <v>60</v>
      </c>
      <c r="AD9" s="64">
        <v>53</v>
      </c>
      <c r="AE9" s="64">
        <v>6</v>
      </c>
      <c r="AF9" s="64">
        <v>1</v>
      </c>
      <c r="AH9" s="64"/>
    </row>
    <row r="10" spans="1:56" x14ac:dyDescent="0.25">
      <c r="A10" s="43" t="s">
        <v>96</v>
      </c>
      <c r="B10" t="s">
        <v>111</v>
      </c>
      <c r="C10" t="s">
        <v>137</v>
      </c>
      <c r="D10" t="s">
        <v>138</v>
      </c>
      <c r="E10" t="s">
        <v>173</v>
      </c>
      <c r="F10" t="s">
        <v>139</v>
      </c>
      <c r="G10">
        <v>48.542999999999999</v>
      </c>
      <c r="H10">
        <v>-122.413</v>
      </c>
      <c r="I10">
        <v>7</v>
      </c>
      <c r="J10">
        <v>8</v>
      </c>
      <c r="K10">
        <v>2016</v>
      </c>
      <c r="L10"/>
      <c r="M10" s="62">
        <v>5.2620499999999995</v>
      </c>
      <c r="N10" t="s">
        <v>140</v>
      </c>
      <c r="Q10" s="62">
        <v>3.910571428571429</v>
      </c>
      <c r="U10" s="62">
        <v>1</v>
      </c>
      <c r="AA10">
        <v>5.5</v>
      </c>
      <c r="AB10" s="47" t="s">
        <v>142</v>
      </c>
      <c r="AC10" s="47">
        <f t="shared" si="0"/>
        <v>51</v>
      </c>
      <c r="AD10" s="64">
        <v>37</v>
      </c>
      <c r="AE10" s="64">
        <v>10</v>
      </c>
      <c r="AF10" s="64">
        <v>4</v>
      </c>
      <c r="AH10" s="64"/>
    </row>
    <row r="11" spans="1:56" x14ac:dyDescent="0.25">
      <c r="A11" s="43" t="s">
        <v>96</v>
      </c>
      <c r="B11" t="s">
        <v>112</v>
      </c>
      <c r="C11" t="s">
        <v>137</v>
      </c>
      <c r="D11" t="s">
        <v>138</v>
      </c>
      <c r="E11" t="s">
        <v>173</v>
      </c>
      <c r="F11" t="s">
        <v>139</v>
      </c>
      <c r="G11">
        <v>48.542999999999999</v>
      </c>
      <c r="H11">
        <v>-122.413</v>
      </c>
      <c r="I11">
        <v>7</v>
      </c>
      <c r="J11">
        <v>8</v>
      </c>
      <c r="K11">
        <v>2016</v>
      </c>
      <c r="L11"/>
      <c r="M11" s="62">
        <v>10.254822222222224</v>
      </c>
      <c r="N11" t="s">
        <v>140</v>
      </c>
      <c r="Q11" s="62">
        <v>6.5193111111111115</v>
      </c>
      <c r="U11" s="62">
        <v>1.2777777777777777</v>
      </c>
      <c r="AA11">
        <v>11.5</v>
      </c>
      <c r="AB11" s="47" t="s">
        <v>142</v>
      </c>
      <c r="AC11" s="47">
        <f t="shared" si="0"/>
        <v>108</v>
      </c>
      <c r="AD11" s="64">
        <v>67</v>
      </c>
      <c r="AE11" s="64">
        <v>33</v>
      </c>
      <c r="AF11" s="64">
        <v>8</v>
      </c>
    </row>
    <row r="12" spans="1:56" x14ac:dyDescent="0.25">
      <c r="A12" s="43" t="s">
        <v>96</v>
      </c>
      <c r="B12" t="s">
        <v>113</v>
      </c>
      <c r="C12" t="s">
        <v>137</v>
      </c>
      <c r="D12" t="s">
        <v>138</v>
      </c>
      <c r="E12" t="s">
        <v>173</v>
      </c>
      <c r="F12" t="s">
        <v>139</v>
      </c>
      <c r="G12">
        <v>47.561999999999998</v>
      </c>
      <c r="H12">
        <v>-122.303</v>
      </c>
      <c r="I12">
        <v>7</v>
      </c>
      <c r="J12">
        <v>8</v>
      </c>
      <c r="K12">
        <v>2016</v>
      </c>
      <c r="L12"/>
      <c r="M12" s="62">
        <v>6.5736363636363624</v>
      </c>
      <c r="N12" t="s">
        <v>140</v>
      </c>
      <c r="Q12" s="62">
        <v>6.0828181818181823</v>
      </c>
      <c r="U12" s="62">
        <v>1.2727272727272727</v>
      </c>
      <c r="AA12">
        <v>8</v>
      </c>
      <c r="AB12" s="47" t="s">
        <v>142</v>
      </c>
      <c r="AC12" s="47">
        <f t="shared" si="0"/>
        <v>46</v>
      </c>
      <c r="AD12" s="64">
        <v>37</v>
      </c>
      <c r="AE12" s="64">
        <v>2</v>
      </c>
      <c r="AF12" s="64">
        <v>7</v>
      </c>
      <c r="AH12" s="64"/>
    </row>
    <row r="13" spans="1:56" x14ac:dyDescent="0.25">
      <c r="A13" s="43" t="s">
        <v>96</v>
      </c>
      <c r="B13" t="s">
        <v>114</v>
      </c>
      <c r="C13" t="s">
        <v>137</v>
      </c>
      <c r="D13" t="s">
        <v>138</v>
      </c>
      <c r="E13" t="s">
        <v>173</v>
      </c>
      <c r="F13" t="s">
        <v>139</v>
      </c>
      <c r="G13">
        <v>47.561999999999998</v>
      </c>
      <c r="H13">
        <v>-122.303</v>
      </c>
      <c r="I13">
        <v>7</v>
      </c>
      <c r="J13">
        <v>8</v>
      </c>
      <c r="K13">
        <v>2016</v>
      </c>
      <c r="L13"/>
      <c r="M13" s="62">
        <v>4.5059249999999995</v>
      </c>
      <c r="N13" t="s">
        <v>140</v>
      </c>
      <c r="Q13" s="62">
        <v>4.3149100000000002</v>
      </c>
      <c r="U13" s="62">
        <v>1.1111111111111112</v>
      </c>
      <c r="AA13">
        <v>5</v>
      </c>
      <c r="AB13" s="47" t="s">
        <v>142</v>
      </c>
      <c r="AC13" s="47">
        <f t="shared" si="0"/>
        <v>73</v>
      </c>
      <c r="AD13" s="64">
        <v>66</v>
      </c>
      <c r="AE13" s="64">
        <v>5</v>
      </c>
      <c r="AF13" s="64">
        <v>2</v>
      </c>
      <c r="AH13" s="63"/>
    </row>
    <row r="14" spans="1:56" x14ac:dyDescent="0.25">
      <c r="A14" s="43" t="s">
        <v>96</v>
      </c>
      <c r="B14" t="s">
        <v>115</v>
      </c>
      <c r="C14" t="s">
        <v>137</v>
      </c>
      <c r="D14" t="s">
        <v>138</v>
      </c>
      <c r="E14" t="s">
        <v>172</v>
      </c>
      <c r="F14" t="s">
        <v>139</v>
      </c>
      <c r="G14">
        <v>47.542999999999999</v>
      </c>
      <c r="H14">
        <v>-122.28700000000001</v>
      </c>
      <c r="I14">
        <v>7</v>
      </c>
      <c r="J14">
        <v>8</v>
      </c>
      <c r="K14">
        <v>2016</v>
      </c>
      <c r="L14"/>
      <c r="M14" s="62">
        <v>8.9757142857142842</v>
      </c>
      <c r="N14" t="s">
        <v>140</v>
      </c>
      <c r="Q14" s="62">
        <v>7.195442857142857</v>
      </c>
      <c r="U14" s="62">
        <v>1.5714285714285714</v>
      </c>
      <c r="AA14">
        <v>6</v>
      </c>
      <c r="AB14" s="47" t="s">
        <v>142</v>
      </c>
      <c r="AC14" s="47">
        <f t="shared" si="0"/>
        <v>59</v>
      </c>
      <c r="AD14" s="64">
        <v>41</v>
      </c>
      <c r="AE14" s="64">
        <v>2</v>
      </c>
      <c r="AF14" s="64">
        <v>16</v>
      </c>
      <c r="AH14" s="64"/>
    </row>
    <row r="15" spans="1:56" x14ac:dyDescent="0.25">
      <c r="A15" s="43" t="s">
        <v>96</v>
      </c>
      <c r="B15" t="s">
        <v>116</v>
      </c>
      <c r="C15" t="s">
        <v>137</v>
      </c>
      <c r="D15" t="s">
        <v>138</v>
      </c>
      <c r="E15" t="s">
        <v>173</v>
      </c>
      <c r="F15" t="s">
        <v>139</v>
      </c>
      <c r="G15">
        <v>47.542999999999999</v>
      </c>
      <c r="H15">
        <v>-122.28700000000001</v>
      </c>
      <c r="I15">
        <v>7</v>
      </c>
      <c r="J15">
        <v>8</v>
      </c>
      <c r="K15">
        <v>2016</v>
      </c>
      <c r="L15"/>
      <c r="M15" s="62">
        <v>7.0438571428571422</v>
      </c>
      <c r="N15" t="s">
        <v>140</v>
      </c>
      <c r="Q15" s="62">
        <v>7.0031999999999996</v>
      </c>
      <c r="U15" s="62">
        <v>1.0625</v>
      </c>
      <c r="AA15">
        <v>1</v>
      </c>
      <c r="AB15" s="47" t="s">
        <v>142</v>
      </c>
      <c r="AC15" s="47">
        <f t="shared" si="0"/>
        <v>38</v>
      </c>
      <c r="AD15" s="64">
        <v>38</v>
      </c>
      <c r="AE15" s="64">
        <v>0</v>
      </c>
      <c r="AF15" s="64">
        <v>0</v>
      </c>
      <c r="AH15" s="64"/>
    </row>
    <row r="16" spans="1:56" x14ac:dyDescent="0.25">
      <c r="A16" s="43" t="s">
        <v>96</v>
      </c>
      <c r="B16" t="s">
        <v>117</v>
      </c>
      <c r="C16" t="s">
        <v>137</v>
      </c>
      <c r="D16" t="s">
        <v>138</v>
      </c>
      <c r="E16" t="s">
        <v>172</v>
      </c>
      <c r="F16" t="s">
        <v>139</v>
      </c>
      <c r="G16">
        <v>47.670999999999999</v>
      </c>
      <c r="H16">
        <v>-121.976</v>
      </c>
      <c r="I16">
        <v>7</v>
      </c>
      <c r="J16">
        <v>8</v>
      </c>
      <c r="K16">
        <v>2016</v>
      </c>
      <c r="L16"/>
      <c r="M16" s="62">
        <v>8.1656181818181821</v>
      </c>
      <c r="N16" t="s">
        <v>140</v>
      </c>
      <c r="Q16" s="62">
        <v>6.8472125000000004</v>
      </c>
      <c r="U16" s="62">
        <v>1.5789473684210527</v>
      </c>
      <c r="AA16">
        <v>7</v>
      </c>
      <c r="AB16" s="47" t="s">
        <v>142</v>
      </c>
      <c r="AC16" s="47">
        <f t="shared" si="0"/>
        <v>83</v>
      </c>
      <c r="AD16" s="64">
        <v>66</v>
      </c>
      <c r="AE16" s="64">
        <v>3</v>
      </c>
      <c r="AF16" s="64">
        <v>14</v>
      </c>
      <c r="AH16" s="63"/>
    </row>
    <row r="17" spans="1:34" x14ac:dyDescent="0.25">
      <c r="A17" s="43" t="s">
        <v>96</v>
      </c>
      <c r="B17" t="s">
        <v>118</v>
      </c>
      <c r="C17" t="s">
        <v>137</v>
      </c>
      <c r="D17" t="s">
        <v>138</v>
      </c>
      <c r="E17" t="s">
        <v>173</v>
      </c>
      <c r="F17" t="s">
        <v>139</v>
      </c>
      <c r="G17">
        <v>47.670999999999999</v>
      </c>
      <c r="H17">
        <v>-121.976</v>
      </c>
      <c r="I17">
        <v>7</v>
      </c>
      <c r="J17">
        <v>8</v>
      </c>
      <c r="K17">
        <v>2016</v>
      </c>
      <c r="L17"/>
      <c r="M17" s="62">
        <v>8.4420000000000002</v>
      </c>
      <c r="N17" t="s">
        <v>140</v>
      </c>
      <c r="Q17" s="62">
        <v>7.9361374999999992</v>
      </c>
      <c r="U17" s="62">
        <v>1.2941176470588236</v>
      </c>
      <c r="AA17">
        <v>6</v>
      </c>
      <c r="AB17" s="47" t="s">
        <v>142</v>
      </c>
      <c r="AC17" s="47">
        <f t="shared" si="0"/>
        <v>51</v>
      </c>
      <c r="AD17" s="64">
        <v>16</v>
      </c>
      <c r="AE17" s="64">
        <v>27</v>
      </c>
      <c r="AF17" s="64">
        <v>8</v>
      </c>
      <c r="AH17" s="64"/>
    </row>
    <row r="18" spans="1:34" x14ac:dyDescent="0.25">
      <c r="A18" s="43"/>
      <c r="B18"/>
      <c r="C18"/>
      <c r="D18"/>
      <c r="E18"/>
      <c r="F18"/>
      <c r="G18"/>
      <c r="H18"/>
      <c r="I18"/>
      <c r="J18"/>
      <c r="K18"/>
      <c r="L18"/>
      <c r="N18"/>
      <c r="AH18" s="64"/>
    </row>
    <row r="19" spans="1:34" x14ac:dyDescent="0.25">
      <c r="A19" s="43"/>
      <c r="B19"/>
      <c r="C19"/>
      <c r="D19"/>
      <c r="E19"/>
      <c r="F19"/>
      <c r="G19"/>
      <c r="H19"/>
      <c r="I19"/>
      <c r="J19"/>
      <c r="K19"/>
      <c r="L19"/>
      <c r="N19"/>
      <c r="AH19" s="63"/>
    </row>
    <row r="20" spans="1:34" x14ac:dyDescent="0.25">
      <c r="A20" s="43"/>
      <c r="B20"/>
      <c r="C20"/>
      <c r="D20"/>
      <c r="E20"/>
      <c r="F20"/>
      <c r="G20"/>
      <c r="H20"/>
      <c r="I20"/>
      <c r="J20"/>
      <c r="K20"/>
      <c r="L20"/>
      <c r="N20"/>
      <c r="AH20" s="64"/>
    </row>
    <row r="21" spans="1:34" x14ac:dyDescent="0.25">
      <c r="A21" s="43"/>
      <c r="B21"/>
      <c r="C21"/>
      <c r="D21"/>
      <c r="E21"/>
      <c r="F21"/>
      <c r="G21"/>
      <c r="H21"/>
      <c r="I21"/>
      <c r="J21"/>
      <c r="K21"/>
      <c r="L21"/>
      <c r="N21"/>
      <c r="AH21" s="63"/>
    </row>
    <row r="22" spans="1:34" x14ac:dyDescent="0.25">
      <c r="A22" s="43"/>
      <c r="B22"/>
      <c r="C22"/>
      <c r="D22"/>
      <c r="E22"/>
      <c r="F22"/>
      <c r="G22"/>
      <c r="H22"/>
      <c r="I22"/>
      <c r="J22"/>
      <c r="K22"/>
      <c r="L22"/>
      <c r="N22"/>
      <c r="AH22" s="64"/>
    </row>
    <row r="23" spans="1:34" x14ac:dyDescent="0.25">
      <c r="A23" s="43"/>
      <c r="B23"/>
      <c r="C23"/>
      <c r="D23"/>
      <c r="E23"/>
      <c r="F23"/>
      <c r="G23"/>
      <c r="H23"/>
      <c r="I23"/>
      <c r="J23"/>
      <c r="K23"/>
      <c r="L23"/>
      <c r="N23"/>
      <c r="AH23" s="63"/>
    </row>
    <row r="24" spans="1:34" x14ac:dyDescent="0.25">
      <c r="A24" s="43"/>
      <c r="B24"/>
      <c r="C24"/>
      <c r="D24"/>
      <c r="E24"/>
      <c r="F24"/>
      <c r="G24"/>
      <c r="H24"/>
      <c r="I24"/>
      <c r="J24"/>
      <c r="K24"/>
      <c r="L24"/>
      <c r="N24"/>
      <c r="AH24" s="64"/>
    </row>
    <row r="25" spans="1:34" x14ac:dyDescent="0.25">
      <c r="A25" s="43"/>
      <c r="B25"/>
      <c r="C25"/>
      <c r="D25"/>
      <c r="E25"/>
      <c r="F25"/>
      <c r="G25"/>
      <c r="H25"/>
      <c r="I25"/>
      <c r="J25"/>
      <c r="K25"/>
      <c r="L25"/>
      <c r="N25"/>
      <c r="AH25" s="64"/>
    </row>
    <row r="26" spans="1:34" x14ac:dyDescent="0.25">
      <c r="A26" s="43"/>
      <c r="B26"/>
      <c r="C26"/>
      <c r="D26"/>
      <c r="E26"/>
      <c r="F26"/>
      <c r="G26"/>
      <c r="H26"/>
      <c r="I26"/>
      <c r="J26"/>
      <c r="K26"/>
      <c r="L26"/>
      <c r="N26"/>
      <c r="AH26" s="63"/>
    </row>
    <row r="27" spans="1:34" x14ac:dyDescent="0.25">
      <c r="A27" s="43"/>
      <c r="B27"/>
      <c r="C27"/>
      <c r="D27"/>
      <c r="E27"/>
      <c r="F27"/>
      <c r="G27"/>
      <c r="H27"/>
      <c r="I27"/>
      <c r="J27"/>
      <c r="K27"/>
      <c r="L27"/>
      <c r="N27"/>
      <c r="AH27" s="64"/>
    </row>
    <row r="28" spans="1:34" x14ac:dyDescent="0.25">
      <c r="A28" s="43"/>
      <c r="B28"/>
      <c r="C28"/>
      <c r="D28"/>
      <c r="E28"/>
      <c r="F28"/>
      <c r="G28"/>
      <c r="H28"/>
      <c r="I28"/>
      <c r="J28"/>
      <c r="K28"/>
      <c r="L28"/>
      <c r="N28"/>
      <c r="AH28" s="64"/>
    </row>
    <row r="29" spans="1:34" x14ac:dyDescent="0.25">
      <c r="A29" s="43"/>
      <c r="B29"/>
      <c r="C29"/>
      <c r="D29"/>
      <c r="E29"/>
      <c r="F29"/>
      <c r="G29"/>
      <c r="H29"/>
      <c r="I29"/>
      <c r="J29"/>
      <c r="K29"/>
      <c r="L29"/>
      <c r="N29"/>
      <c r="AH29" s="64"/>
    </row>
    <row r="30" spans="1:34" x14ac:dyDescent="0.25">
      <c r="A30" s="43"/>
      <c r="B30"/>
      <c r="C30"/>
      <c r="D30"/>
      <c r="E30"/>
      <c r="F30"/>
      <c r="G30"/>
      <c r="H30"/>
      <c r="I30"/>
      <c r="J30"/>
      <c r="K30"/>
      <c r="L30"/>
      <c r="N30"/>
      <c r="AH30" s="64"/>
    </row>
    <row r="31" spans="1:34" x14ac:dyDescent="0.25">
      <c r="A31" s="43"/>
      <c r="B31"/>
      <c r="C31"/>
      <c r="D31"/>
      <c r="E31"/>
      <c r="F31"/>
      <c r="G31"/>
      <c r="H31"/>
      <c r="I31"/>
      <c r="J31"/>
      <c r="K31"/>
      <c r="L31"/>
      <c r="N31"/>
      <c r="AH31" s="64"/>
    </row>
    <row r="32" spans="1:34" x14ac:dyDescent="0.25">
      <c r="A32" s="43"/>
      <c r="B32"/>
      <c r="C32"/>
      <c r="D32"/>
      <c r="E32"/>
      <c r="F32"/>
      <c r="G32"/>
      <c r="H32"/>
      <c r="I32"/>
      <c r="J32"/>
      <c r="K32"/>
      <c r="L32"/>
      <c r="N32"/>
      <c r="AH32" s="64"/>
    </row>
    <row r="33" spans="1:34" x14ac:dyDescent="0.25">
      <c r="A33" s="43"/>
      <c r="B33"/>
      <c r="C33"/>
      <c r="D33"/>
      <c r="E33"/>
      <c r="F33"/>
      <c r="G33"/>
      <c r="H33"/>
      <c r="I33"/>
      <c r="J33"/>
      <c r="K33"/>
      <c r="L33"/>
      <c r="N33"/>
      <c r="AH33" s="64"/>
    </row>
    <row r="34" spans="1:34" x14ac:dyDescent="0.25">
      <c r="AH34" s="63"/>
    </row>
    <row r="35" spans="1:34" x14ac:dyDescent="0.25">
      <c r="AH35" s="64"/>
    </row>
    <row r="36" spans="1:34" x14ac:dyDescent="0.25">
      <c r="AH36" s="64"/>
    </row>
    <row r="37" spans="1:34" x14ac:dyDescent="0.25">
      <c r="AH37" s="63"/>
    </row>
    <row r="38" spans="1:34" x14ac:dyDescent="0.25">
      <c r="AH38" s="63"/>
    </row>
    <row r="39" spans="1:34" x14ac:dyDescent="0.25">
      <c r="AH39" s="64"/>
    </row>
    <row r="40" spans="1:34" x14ac:dyDescent="0.25">
      <c r="AH40" s="64"/>
    </row>
    <row r="41" spans="1:34" x14ac:dyDescent="0.25">
      <c r="AH41" s="63"/>
    </row>
    <row r="42" spans="1:34" x14ac:dyDescent="0.25">
      <c r="AH42" s="64"/>
    </row>
    <row r="43" spans="1:34" x14ac:dyDescent="0.25">
      <c r="AH43" s="64"/>
    </row>
    <row r="44" spans="1:34" x14ac:dyDescent="0.25">
      <c r="AH44" s="64"/>
    </row>
    <row r="45" spans="1:34" x14ac:dyDescent="0.25">
      <c r="AH45" s="64"/>
    </row>
    <row r="46" spans="1:34" x14ac:dyDescent="0.25">
      <c r="AH46" s="64"/>
    </row>
    <row r="47" spans="1:34" x14ac:dyDescent="0.25">
      <c r="AH47" s="64"/>
    </row>
    <row r="48" spans="1:34" x14ac:dyDescent="0.25">
      <c r="AH48" s="63"/>
    </row>
    <row r="49" spans="34:34" x14ac:dyDescent="0.25">
      <c r="AH49" s="63"/>
    </row>
    <row r="50" spans="34:34" x14ac:dyDescent="0.25">
      <c r="AH50" s="63"/>
    </row>
    <row r="51" spans="34:34" x14ac:dyDescent="0.25">
      <c r="AH51" s="63"/>
    </row>
    <row r="52" spans="34:34" x14ac:dyDescent="0.25">
      <c r="AH52" s="63"/>
    </row>
    <row r="53" spans="34:34" x14ac:dyDescent="0.25">
      <c r="AH53" s="63"/>
    </row>
    <row r="54" spans="34:34" x14ac:dyDescent="0.25">
      <c r="AH54" s="63"/>
    </row>
    <row r="55" spans="34:34" x14ac:dyDescent="0.25">
      <c r="AH55" s="63"/>
    </row>
    <row r="56" spans="34:34" x14ac:dyDescent="0.25">
      <c r="AH56" s="63"/>
    </row>
    <row r="57" spans="34:34" x14ac:dyDescent="0.25">
      <c r="AH57" s="63"/>
    </row>
    <row r="58" spans="34:34" x14ac:dyDescent="0.25">
      <c r="AH58" s="63"/>
    </row>
    <row r="59" spans="34:34" x14ac:dyDescent="0.25">
      <c r="AH59" s="63"/>
    </row>
    <row r="60" spans="34:34" x14ac:dyDescent="0.25">
      <c r="AH60" s="63"/>
    </row>
    <row r="61" spans="34:34" x14ac:dyDescent="0.25">
      <c r="AH61" s="63"/>
    </row>
    <row r="62" spans="34:34" x14ac:dyDescent="0.25">
      <c r="AH62" s="63"/>
    </row>
    <row r="63" spans="34:34" x14ac:dyDescent="0.25">
      <c r="AH63" s="63"/>
    </row>
    <row r="64" spans="34:34" x14ac:dyDescent="0.25">
      <c r="AH64" s="63"/>
    </row>
    <row r="65" spans="34:34" x14ac:dyDescent="0.25">
      <c r="AH65" s="63"/>
    </row>
    <row r="66" spans="34:34" x14ac:dyDescent="0.25">
      <c r="AH66" s="63"/>
    </row>
    <row r="67" spans="34:34" x14ac:dyDescent="0.25">
      <c r="AH67" s="63"/>
    </row>
    <row r="68" spans="34:34" x14ac:dyDescent="0.25">
      <c r="AH68" s="63"/>
    </row>
    <row r="69" spans="34:34" x14ac:dyDescent="0.25">
      <c r="AH69" s="63"/>
    </row>
    <row r="70" spans="34:34" x14ac:dyDescent="0.25">
      <c r="AH70" s="63"/>
    </row>
    <row r="71" spans="34:34" x14ac:dyDescent="0.25">
      <c r="AH71" s="63"/>
    </row>
    <row r="72" spans="34:34" x14ac:dyDescent="0.25">
      <c r="AH72" s="63"/>
    </row>
    <row r="73" spans="34:34" x14ac:dyDescent="0.25">
      <c r="AH73" s="63"/>
    </row>
    <row r="74" spans="34:34" x14ac:dyDescent="0.25">
      <c r="AH74" s="63"/>
    </row>
    <row r="75" spans="34:34" x14ac:dyDescent="0.25">
      <c r="AH75" s="63"/>
    </row>
    <row r="76" spans="34:34" x14ac:dyDescent="0.25">
      <c r="AH76" s="63"/>
    </row>
    <row r="77" spans="34:34" x14ac:dyDescent="0.25">
      <c r="AH77" s="63"/>
    </row>
    <row r="78" spans="34:34" x14ac:dyDescent="0.25">
      <c r="AH78" s="63"/>
    </row>
    <row r="79" spans="34:34" x14ac:dyDescent="0.25">
      <c r="AH79" s="63"/>
    </row>
    <row r="80" spans="34:34" x14ac:dyDescent="0.25">
      <c r="AH80" s="63"/>
    </row>
    <row r="81" spans="34:34" x14ac:dyDescent="0.25">
      <c r="AH81" s="63"/>
    </row>
    <row r="82" spans="34:34" x14ac:dyDescent="0.25">
      <c r="AH82" s="63"/>
    </row>
    <row r="83" spans="34:34" x14ac:dyDescent="0.25">
      <c r="AH83" s="63"/>
    </row>
    <row r="84" spans="34:34" x14ac:dyDescent="0.25">
      <c r="AH84" s="63"/>
    </row>
    <row r="85" spans="34:34" x14ac:dyDescent="0.25">
      <c r="AH85" s="63"/>
    </row>
    <row r="86" spans="34:34" x14ac:dyDescent="0.25">
      <c r="AH86" s="63"/>
    </row>
    <row r="87" spans="34:34" x14ac:dyDescent="0.25">
      <c r="AH87" s="63"/>
    </row>
    <row r="88" spans="34:34" x14ac:dyDescent="0.25">
      <c r="AH88" s="63"/>
    </row>
    <row r="89" spans="34:34" x14ac:dyDescent="0.25">
      <c r="AH89" s="63"/>
    </row>
    <row r="90" spans="34:34" x14ac:dyDescent="0.25">
      <c r="AH90" s="63"/>
    </row>
    <row r="91" spans="34:34" x14ac:dyDescent="0.25">
      <c r="AH91" s="63"/>
    </row>
    <row r="92" spans="34:34" x14ac:dyDescent="0.25">
      <c r="AH92" s="63"/>
    </row>
    <row r="93" spans="34:34" x14ac:dyDescent="0.25">
      <c r="AH93" s="63"/>
    </row>
    <row r="94" spans="34:34" x14ac:dyDescent="0.25">
      <c r="AH94" s="63"/>
    </row>
    <row r="95" spans="34:34" x14ac:dyDescent="0.25">
      <c r="AH95" s="63"/>
    </row>
    <row r="96" spans="34:34" x14ac:dyDescent="0.25">
      <c r="AH96" s="63"/>
    </row>
    <row r="97" spans="34:34" x14ac:dyDescent="0.25">
      <c r="AH97" s="63"/>
    </row>
    <row r="98" spans="34:34" x14ac:dyDescent="0.25">
      <c r="AH98" s="63"/>
    </row>
    <row r="99" spans="34:34" x14ac:dyDescent="0.25">
      <c r="AH99" s="63"/>
    </row>
    <row r="100" spans="34:34" x14ac:dyDescent="0.25">
      <c r="AH100" s="63"/>
    </row>
    <row r="101" spans="34:34" x14ac:dyDescent="0.25">
      <c r="AH101" s="63"/>
    </row>
    <row r="102" spans="34:34" x14ac:dyDescent="0.25">
      <c r="AH102" s="63"/>
    </row>
    <row r="103" spans="34:34" x14ac:dyDescent="0.25">
      <c r="AH103" s="63"/>
    </row>
    <row r="104" spans="34:34" x14ac:dyDescent="0.25">
      <c r="AH104" s="63"/>
    </row>
    <row r="105" spans="34:34" x14ac:dyDescent="0.25">
      <c r="AH105" s="63"/>
    </row>
    <row r="106" spans="34:34" x14ac:dyDescent="0.25">
      <c r="AH106" s="63"/>
    </row>
    <row r="107" spans="34:34" x14ac:dyDescent="0.25">
      <c r="AH107" s="63"/>
    </row>
    <row r="108" spans="34:34" x14ac:dyDescent="0.25">
      <c r="AH108" s="63"/>
    </row>
    <row r="109" spans="34:34" x14ac:dyDescent="0.25">
      <c r="AH109" s="63"/>
    </row>
    <row r="110" spans="34:34" x14ac:dyDescent="0.25">
      <c r="AH110" s="63"/>
    </row>
    <row r="111" spans="34:34" x14ac:dyDescent="0.25">
      <c r="AH111" s="63"/>
    </row>
    <row r="112" spans="34:34" x14ac:dyDescent="0.25">
      <c r="AH112" s="63"/>
    </row>
    <row r="113" spans="34:34" x14ac:dyDescent="0.25">
      <c r="AH113" s="63"/>
    </row>
    <row r="114" spans="34:34" x14ac:dyDescent="0.25">
      <c r="AH114" s="63"/>
    </row>
    <row r="115" spans="34:34" x14ac:dyDescent="0.25">
      <c r="AH115" s="63"/>
    </row>
    <row r="116" spans="34:34" x14ac:dyDescent="0.25">
      <c r="AH116" s="63"/>
    </row>
    <row r="117" spans="34:34" x14ac:dyDescent="0.25">
      <c r="AH117" s="63"/>
    </row>
    <row r="118" spans="34:34" x14ac:dyDescent="0.25">
      <c r="AH118" s="63"/>
    </row>
    <row r="119" spans="34:34" x14ac:dyDescent="0.25">
      <c r="AH119" s="63"/>
    </row>
    <row r="120" spans="34:34" x14ac:dyDescent="0.25">
      <c r="AH120" s="63"/>
    </row>
    <row r="121" spans="34:34" x14ac:dyDescent="0.25">
      <c r="AH121" s="63"/>
    </row>
    <row r="122" spans="34:34" x14ac:dyDescent="0.25">
      <c r="AH122" s="63"/>
    </row>
    <row r="123" spans="34:34" x14ac:dyDescent="0.25">
      <c r="AH123" s="63"/>
    </row>
    <row r="124" spans="34:34" x14ac:dyDescent="0.25">
      <c r="AH124" s="63"/>
    </row>
    <row r="125" spans="34:34" x14ac:dyDescent="0.25">
      <c r="AH125" s="63"/>
    </row>
    <row r="126" spans="34:34" x14ac:dyDescent="0.25">
      <c r="AH126" s="63"/>
    </row>
    <row r="127" spans="34:34" x14ac:dyDescent="0.25">
      <c r="AH127" s="63"/>
    </row>
  </sheetData>
  <phoneticPr fontId="7" type="noConversion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3604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insect_sampling</vt:lpstr>
      <vt:lpstr>field_level_data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Liesl</cp:lastModifiedBy>
  <cp:revision>17</cp:revision>
  <dcterms:created xsi:type="dcterms:W3CDTF">2020-06-22T16:25:12Z</dcterms:created>
  <dcterms:modified xsi:type="dcterms:W3CDTF">2020-07-27T13:43:48Z</dcterms:modified>
  <dc:language>es-ES</dc:language>
</cp:coreProperties>
</file>