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6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anforde/Dropbox/Eigenbrode Lab/New aphid (MFC)/Data_field_trial/"/>
    </mc:Choice>
  </mc:AlternateContent>
  <bookViews>
    <workbookView xWindow="560" yWindow="560" windowWidth="41660" windowHeight="23560" tabRatio="500" activeTab="5"/>
  </bookViews>
  <sheets>
    <sheet name="Sheet1" sheetId="1" r:id="rId1"/>
    <sheet name="Sheet2" sheetId="2" r:id="rId2"/>
    <sheet name="Sheet5" sheetId="5" r:id="rId3"/>
    <sheet name="Sheet3" sheetId="3" r:id="rId4"/>
    <sheet name="Sheet4" sheetId="4" r:id="rId5"/>
    <sheet name="Final Data per Cage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6" l="1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2" i="6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95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2" i="4"/>
  <c r="H45" i="4"/>
  <c r="J30" i="1"/>
  <c r="J29" i="1"/>
  <c r="J28" i="1"/>
  <c r="J27" i="1"/>
  <c r="J26" i="1"/>
  <c r="J25" i="1"/>
  <c r="J24" i="1"/>
  <c r="J23" i="1"/>
  <c r="J22" i="1"/>
  <c r="L311" i="2"/>
  <c r="J187" i="1"/>
  <c r="J188" i="1"/>
  <c r="J189" i="1"/>
  <c r="J190" i="1"/>
  <c r="J192" i="1"/>
  <c r="J193" i="1"/>
  <c r="J194" i="1"/>
  <c r="J195" i="1"/>
  <c r="J196" i="1"/>
  <c r="J197" i="1"/>
  <c r="J198" i="1"/>
  <c r="J199" i="1"/>
  <c r="J200" i="1"/>
  <c r="J202" i="1"/>
  <c r="J203" i="1"/>
  <c r="J204" i="1"/>
  <c r="J210" i="1"/>
  <c r="J209" i="1"/>
  <c r="J240" i="1"/>
  <c r="J239" i="1"/>
  <c r="J238" i="1"/>
  <c r="J237" i="1"/>
  <c r="J236" i="1"/>
  <c r="J235" i="1"/>
  <c r="J234" i="1"/>
  <c r="J233" i="1"/>
  <c r="J232" i="1"/>
  <c r="J230" i="1"/>
  <c r="J229" i="1"/>
  <c r="J228" i="1"/>
  <c r="J227" i="1"/>
  <c r="J226" i="1"/>
  <c r="J225" i="1"/>
  <c r="J224" i="1"/>
  <c r="J223" i="1"/>
  <c r="J222" i="1"/>
  <c r="J208" i="1"/>
  <c r="J207" i="1"/>
  <c r="J206" i="1"/>
  <c r="J205" i="1"/>
  <c r="J186" i="1"/>
  <c r="J185" i="1"/>
  <c r="J184" i="1"/>
  <c r="J183" i="1"/>
  <c r="J182" i="1"/>
  <c r="J180" i="1"/>
  <c r="J179" i="1"/>
  <c r="J178" i="1"/>
  <c r="J177" i="1"/>
  <c r="J176" i="1"/>
  <c r="J175" i="1"/>
  <c r="J174" i="1"/>
  <c r="J173" i="1"/>
  <c r="J172" i="1"/>
  <c r="J160" i="1"/>
  <c r="J159" i="1"/>
  <c r="J158" i="1"/>
  <c r="J157" i="1"/>
  <c r="J156" i="1"/>
  <c r="J155" i="1"/>
  <c r="J154" i="1"/>
  <c r="J153" i="1"/>
  <c r="J152" i="1"/>
  <c r="J140" i="1"/>
  <c r="J139" i="1"/>
  <c r="J138" i="1"/>
  <c r="J137" i="1"/>
  <c r="J136" i="1"/>
  <c r="J135" i="1"/>
  <c r="J134" i="1"/>
  <c r="J133" i="1"/>
  <c r="J132" i="1"/>
  <c r="J130" i="1"/>
  <c r="J129" i="1"/>
  <c r="J128" i="1"/>
  <c r="J127" i="1"/>
  <c r="J126" i="1"/>
  <c r="J125" i="1"/>
  <c r="J124" i="1"/>
  <c r="J123" i="1"/>
  <c r="J122" i="1"/>
  <c r="J120" i="1"/>
  <c r="J119" i="1"/>
  <c r="J118" i="1"/>
  <c r="J117" i="1"/>
  <c r="J116" i="1"/>
  <c r="J115" i="1"/>
  <c r="J114" i="1"/>
  <c r="J113" i="1"/>
  <c r="J112" i="1"/>
  <c r="J110" i="1"/>
  <c r="J109" i="1"/>
  <c r="J108" i="1"/>
  <c r="J107" i="1"/>
  <c r="J106" i="1"/>
  <c r="J105" i="1"/>
  <c r="J104" i="1"/>
  <c r="J103" i="1"/>
  <c r="J102" i="1"/>
  <c r="J90" i="1"/>
  <c r="J89" i="1"/>
  <c r="J88" i="1"/>
  <c r="J87" i="1"/>
  <c r="J86" i="1"/>
  <c r="J85" i="1"/>
  <c r="J84" i="1"/>
  <c r="J83" i="1"/>
  <c r="J82" i="1"/>
  <c r="J80" i="1"/>
  <c r="J79" i="1"/>
  <c r="J78" i="1"/>
  <c r="J77" i="1"/>
  <c r="J76" i="1"/>
  <c r="J75" i="1"/>
  <c r="J74" i="1"/>
  <c r="J73" i="1"/>
  <c r="J72" i="1"/>
  <c r="J70" i="1"/>
  <c r="J69" i="1"/>
  <c r="J68" i="1"/>
  <c r="J67" i="1"/>
  <c r="J66" i="1"/>
  <c r="J65" i="1"/>
  <c r="J64" i="1"/>
  <c r="J63" i="1"/>
  <c r="J62" i="1"/>
  <c r="J60" i="1"/>
  <c r="J59" i="1"/>
  <c r="J58" i="1"/>
  <c r="J57" i="1"/>
  <c r="J56" i="1"/>
  <c r="J55" i="1"/>
  <c r="J54" i="1"/>
  <c r="J53" i="1"/>
  <c r="J52" i="1"/>
  <c r="J40" i="1"/>
  <c r="J39" i="1"/>
  <c r="J38" i="1"/>
  <c r="J37" i="1"/>
  <c r="J36" i="1"/>
  <c r="J35" i="1"/>
  <c r="J34" i="1"/>
  <c r="J33" i="1"/>
  <c r="J32" i="1"/>
</calcChain>
</file>

<file path=xl/sharedStrings.xml><?xml version="1.0" encoding="utf-8"?>
<sst xmlns="http://schemas.openxmlformats.org/spreadsheetml/2006/main" count="188" uniqueCount="87">
  <si>
    <t xml:space="preserve">Cage </t>
  </si>
  <si>
    <t>Treatment</t>
  </si>
  <si>
    <t>Date</t>
  </si>
  <si>
    <t>Days in between</t>
  </si>
  <si>
    <t>MFC #</t>
  </si>
  <si>
    <t>Blue</t>
  </si>
  <si>
    <t xml:space="preserve">Green </t>
  </si>
  <si>
    <t>Red</t>
  </si>
  <si>
    <t>Black</t>
  </si>
  <si>
    <t>Area under Curve</t>
  </si>
  <si>
    <t>Final Weight</t>
  </si>
  <si>
    <t>Final Height</t>
  </si>
  <si>
    <t>Final Leaf score</t>
  </si>
  <si>
    <t>Aphid days Sum</t>
  </si>
  <si>
    <t xml:space="preserve"> </t>
  </si>
  <si>
    <t>MFC # Mean</t>
  </si>
  <si>
    <t>Blue Mean</t>
  </si>
  <si>
    <t>Green Mean</t>
  </si>
  <si>
    <t>Red Mean</t>
  </si>
  <si>
    <t>Black Mean</t>
  </si>
  <si>
    <t>Cage 1</t>
  </si>
  <si>
    <t>Cage 2</t>
  </si>
  <si>
    <t>Cage 3</t>
  </si>
  <si>
    <t>Cage 4</t>
  </si>
  <si>
    <t>Cage 5</t>
  </si>
  <si>
    <t>Cage 6</t>
  </si>
  <si>
    <t>Cage 7</t>
  </si>
  <si>
    <t>Cage 8</t>
  </si>
  <si>
    <t>Cage 9</t>
  </si>
  <si>
    <t>Cage 10</t>
  </si>
  <si>
    <t>Cage 11</t>
  </si>
  <si>
    <t>Cage 12</t>
  </si>
  <si>
    <t>Cage 13</t>
  </si>
  <si>
    <t>Cage 14</t>
  </si>
  <si>
    <t>Cage 15</t>
  </si>
  <si>
    <t>Cage 16</t>
  </si>
  <si>
    <t>Cage 17</t>
  </si>
  <si>
    <t>Cage 18</t>
  </si>
  <si>
    <t>Cage 19</t>
  </si>
  <si>
    <t>Cage 20</t>
  </si>
  <si>
    <t>Cage 21</t>
  </si>
  <si>
    <t>Cage 22</t>
  </si>
  <si>
    <t>Cage 23</t>
  </si>
  <si>
    <t>Cage 24</t>
  </si>
  <si>
    <t>Cage 25</t>
  </si>
  <si>
    <t>Cage 26</t>
  </si>
  <si>
    <t>Cage 27</t>
  </si>
  <si>
    <t>Cage 28</t>
  </si>
  <si>
    <t>Cage 29</t>
  </si>
  <si>
    <t>Cage 30</t>
  </si>
  <si>
    <t>Cage 31</t>
  </si>
  <si>
    <t>Cage 32</t>
  </si>
  <si>
    <t>Cage 33</t>
  </si>
  <si>
    <t>Cage 34</t>
  </si>
  <si>
    <t>Cage 35</t>
  </si>
  <si>
    <t>Cage 36</t>
  </si>
  <si>
    <t>Cage 37</t>
  </si>
  <si>
    <t>Cage 38</t>
  </si>
  <si>
    <t>Cage 39</t>
  </si>
  <si>
    <t>Cage 40</t>
  </si>
  <si>
    <t>Cage 41</t>
  </si>
  <si>
    <t>Cage 42</t>
  </si>
  <si>
    <t>Cage 43</t>
  </si>
  <si>
    <t>Cage 44</t>
  </si>
  <si>
    <t>Cage 45</t>
  </si>
  <si>
    <t>Cage 46</t>
  </si>
  <si>
    <t>Cage 47</t>
  </si>
  <si>
    <t>Cage 48</t>
  </si>
  <si>
    <t xml:space="preserve">Stocks </t>
  </si>
  <si>
    <t>Area under Curve(july10)</t>
  </si>
  <si>
    <t>group</t>
  </si>
  <si>
    <t>plan</t>
  </si>
  <si>
    <t>mfc</t>
  </si>
  <si>
    <t>weight</t>
  </si>
  <si>
    <t>Weight</t>
  </si>
  <si>
    <t>Aphid per Plant</t>
  </si>
  <si>
    <t>Final Bio Mass</t>
  </si>
  <si>
    <t>Grain Weight</t>
  </si>
  <si>
    <t>Grain Weigth per Plant</t>
  </si>
  <si>
    <t>Stock</t>
  </si>
  <si>
    <t>Final Bio Mass Per Plant FW-GW</t>
  </si>
  <si>
    <t>Plants</t>
  </si>
  <si>
    <t>Cage#</t>
  </si>
  <si>
    <t>MFC Mean</t>
  </si>
  <si>
    <t>MFC Jun12</t>
  </si>
  <si>
    <t>MFC 26 June</t>
  </si>
  <si>
    <t>MFC 6 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</si>
</sst>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0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0" fontId="2" fillId="0" borderId="1" xfId="0" applyFont="1" applyBorder="1"/>
    <xf numFmtId="164" fontId="2" fillId="0" borderId="1" xfId="0" applyNumberFormat="1" applyFont="1" applyBorder="1"/>
    <xf numFmtId="0" fontId="1" fillId="0" borderId="1" xfId="0" applyFont="1" applyBorder="1"/>
    <xf numFmtId="0" fontId="2" fillId="0" borderId="1" xfId="0" applyFont="1" applyFill="1" applyBorder="1"/>
    <xf numFmtId="0" fontId="1" fillId="0" borderId="1" xfId="0" applyFont="1" applyFill="1" applyBorder="1"/>
    <xf numFmtId="0" fontId="0" fillId="0" borderId="1" xfId="0" applyNumberFormat="1" applyFill="1" applyBorder="1"/>
    <xf numFmtId="0" fontId="0" fillId="0" borderId="0" xfId="0" applyBorder="1"/>
    <xf numFmtId="0" fontId="0" fillId="0" borderId="0" xfId="0" applyFill="1" applyBorder="1"/>
    <xf numFmtId="0" fontId="2" fillId="0" borderId="0" xfId="0" applyFont="1"/>
    <xf numFmtId="0" fontId="0" fillId="0" borderId="2" xfId="0" applyFill="1" applyBorder="1"/>
    <xf numFmtId="0" fontId="1" fillId="0" borderId="0" xfId="0" applyFont="1"/>
    <xf numFmtId="0" fontId="1" fillId="0" borderId="0" xfId="0" applyFont="1" applyBorder="1"/>
    <xf numFmtId="0" fontId="2" fillId="0" borderId="2" xfId="0" applyFont="1" applyFill="1" applyBorder="1"/>
    <xf numFmtId="0" fontId="5" fillId="0" borderId="1" xfId="0" applyFont="1" applyBorder="1"/>
    <xf numFmtId="0" fontId="5" fillId="0" borderId="1" xfId="0" applyNumberFormat="1" applyFont="1" applyFill="1" applyBorder="1"/>
    <xf numFmtId="0" fontId="5" fillId="0" borderId="0" xfId="0" applyFont="1"/>
    <xf numFmtId="16" fontId="0" fillId="0" borderId="0" xfId="0" applyNumberFormat="1"/>
    <xf numFmtId="15" fontId="0" fillId="0" borderId="0" xfId="0" applyNumberFormat="1"/>
    <xf numFmtId="0" fontId="2" fillId="0" borderId="0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2" fillId="0" borderId="4" xfId="0" applyFont="1" applyBorder="1"/>
    <xf numFmtId="0" fontId="2" fillId="0" borderId="3" xfId="0" applyFont="1" applyBorder="1"/>
    <xf numFmtId="0" fontId="2" fillId="0" borderId="5" xfId="0" applyFont="1" applyBorder="1"/>
  </cellXfs>
  <cellStyles count="207"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54" builtinId="9" hidden="1"/>
    <cellStyle name="Followed Hyperlink" xfId="46" builtinId="9" hidden="1"/>
    <cellStyle name="Followed Hyperlink" xfId="38" builtinId="9" hidden="1"/>
    <cellStyle name="Followed Hyperlink" xfId="30" builtinId="9" hidden="1"/>
    <cellStyle name="Followed Hyperlink" xfId="22" builtinId="9" hidden="1"/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14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61" builtinId="8" hidden="1"/>
    <cellStyle name="Hyperlink" xfId="59" builtinId="8" hidden="1"/>
    <cellStyle name="Hyperlink" xfId="51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35" builtinId="8" hidden="1"/>
    <cellStyle name="Hyperlink" xfId="19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5" builtinId="8" hidden="1"/>
    <cellStyle name="Hyperlink" xfId="7" builtinId="8" hidden="1"/>
    <cellStyle name="Hyperlink" xfId="3" builtinId="8" hidden="1"/>
    <cellStyle name="Hyperlink" xfId="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Superclarendon Regular"/>
                <a:cs typeface="Superclarendon Regular"/>
              </a:rPr>
              <a:t>MFC</a:t>
            </a:r>
            <a:r>
              <a:rPr lang="en-US" baseline="0">
                <a:latin typeface="Superclarendon Regular"/>
                <a:cs typeface="Superclarendon Regular"/>
              </a:rPr>
              <a:t> pre Plant vs. Final Weight Jul 13</a:t>
            </a:r>
            <a:endParaRPr lang="en-US">
              <a:latin typeface="Superclarendon Regular"/>
              <a:cs typeface="Superclarendon Regular"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0.441885389326334"/>
                  <c:y val="-0.232647637795276"/>
                </c:manualLayout>
              </c:layout>
              <c:numFmt formatCode="General" sourceLinked="0"/>
            </c:trendlineLbl>
          </c:trendline>
          <c:xVal>
            <c:numRef>
              <c:f>Sheet4!$L$434:$L$481</c:f>
              <c:numCache>
                <c:formatCode>General</c:formatCode>
                <c:ptCount val="48"/>
                <c:pt idx="0">
                  <c:v>0.0</c:v>
                </c:pt>
                <c:pt idx="1">
                  <c:v>15.12</c:v>
                </c:pt>
                <c:pt idx="2">
                  <c:v>0.0434782608695652</c:v>
                </c:pt>
                <c:pt idx="3">
                  <c:v>1.264705882352941</c:v>
                </c:pt>
                <c:pt idx="4">
                  <c:v>0.0</c:v>
                </c:pt>
                <c:pt idx="5">
                  <c:v>7.183673469387755</c:v>
                </c:pt>
                <c:pt idx="6">
                  <c:v>0.490909090909091</c:v>
                </c:pt>
                <c:pt idx="7">
                  <c:v>3.731707317073171</c:v>
                </c:pt>
                <c:pt idx="8">
                  <c:v>0.294117647058824</c:v>
                </c:pt>
                <c:pt idx="9">
                  <c:v>0.0</c:v>
                </c:pt>
                <c:pt idx="10">
                  <c:v>0.125</c:v>
                </c:pt>
                <c:pt idx="11">
                  <c:v>1.947368421052632</c:v>
                </c:pt>
                <c:pt idx="12">
                  <c:v>0.15</c:v>
                </c:pt>
                <c:pt idx="13">
                  <c:v>0.382352941176471</c:v>
                </c:pt>
                <c:pt idx="14">
                  <c:v>0.0</c:v>
                </c:pt>
                <c:pt idx="15">
                  <c:v>0.354166666666667</c:v>
                </c:pt>
                <c:pt idx="16">
                  <c:v>0.0</c:v>
                </c:pt>
                <c:pt idx="17">
                  <c:v>6.666666666666667</c:v>
                </c:pt>
                <c:pt idx="18">
                  <c:v>10.0</c:v>
                </c:pt>
                <c:pt idx="19">
                  <c:v>1.676470588235294</c:v>
                </c:pt>
                <c:pt idx="20">
                  <c:v>0.268292682926829</c:v>
                </c:pt>
                <c:pt idx="21">
                  <c:v>0.0</c:v>
                </c:pt>
                <c:pt idx="22">
                  <c:v>0.903225806451613</c:v>
                </c:pt>
                <c:pt idx="23">
                  <c:v>13.85714285714286</c:v>
                </c:pt>
                <c:pt idx="24">
                  <c:v>0.0263157894736842</c:v>
                </c:pt>
                <c:pt idx="25">
                  <c:v>1.548387096774193</c:v>
                </c:pt>
                <c:pt idx="26">
                  <c:v>33.71428571428572</c:v>
                </c:pt>
                <c:pt idx="27">
                  <c:v>13.21052631578947</c:v>
                </c:pt>
                <c:pt idx="28">
                  <c:v>6.44</c:v>
                </c:pt>
                <c:pt idx="29">
                  <c:v>1.84</c:v>
                </c:pt>
                <c:pt idx="30">
                  <c:v>0.0</c:v>
                </c:pt>
                <c:pt idx="31">
                  <c:v>8.787878787878787</c:v>
                </c:pt>
                <c:pt idx="32">
                  <c:v>3.925925925925926</c:v>
                </c:pt>
                <c:pt idx="33">
                  <c:v>1.722222222222222</c:v>
                </c:pt>
                <c:pt idx="34">
                  <c:v>0.0</c:v>
                </c:pt>
                <c:pt idx="35">
                  <c:v>0.3</c:v>
                </c:pt>
                <c:pt idx="36">
                  <c:v>6.066666666666666</c:v>
                </c:pt>
                <c:pt idx="37">
                  <c:v>9.804878048780488</c:v>
                </c:pt>
                <c:pt idx="38">
                  <c:v>0.0</c:v>
                </c:pt>
                <c:pt idx="39">
                  <c:v>0.111111111111111</c:v>
                </c:pt>
                <c:pt idx="40">
                  <c:v>0.82051282051282</c:v>
                </c:pt>
                <c:pt idx="41">
                  <c:v>0.266666666666667</c:v>
                </c:pt>
                <c:pt idx="42">
                  <c:v>0.0</c:v>
                </c:pt>
                <c:pt idx="43">
                  <c:v>2.027777777777777</c:v>
                </c:pt>
                <c:pt idx="44">
                  <c:v>0.225806451612903</c:v>
                </c:pt>
                <c:pt idx="45">
                  <c:v>0.740740740740741</c:v>
                </c:pt>
                <c:pt idx="46">
                  <c:v>0.0</c:v>
                </c:pt>
                <c:pt idx="47">
                  <c:v>0.303030303030303</c:v>
                </c:pt>
              </c:numCache>
            </c:numRef>
          </c:xVal>
          <c:yVal>
            <c:numRef>
              <c:f>Sheet4!$B$434:$B$481</c:f>
              <c:numCache>
                <c:formatCode>General</c:formatCode>
                <c:ptCount val="48"/>
                <c:pt idx="0">
                  <c:v>34.36</c:v>
                </c:pt>
                <c:pt idx="1">
                  <c:v>26.35</c:v>
                </c:pt>
                <c:pt idx="2">
                  <c:v>31.24</c:v>
                </c:pt>
                <c:pt idx="3">
                  <c:v>20.52</c:v>
                </c:pt>
                <c:pt idx="4">
                  <c:v>34.47</c:v>
                </c:pt>
                <c:pt idx="5">
                  <c:v>23.82</c:v>
                </c:pt>
                <c:pt idx="6">
                  <c:v>21.48</c:v>
                </c:pt>
                <c:pt idx="7">
                  <c:v>19.37</c:v>
                </c:pt>
                <c:pt idx="8">
                  <c:v>17.62</c:v>
                </c:pt>
                <c:pt idx="9">
                  <c:v>27.31</c:v>
                </c:pt>
                <c:pt idx="10">
                  <c:v>26.9</c:v>
                </c:pt>
                <c:pt idx="11">
                  <c:v>25.63</c:v>
                </c:pt>
                <c:pt idx="12">
                  <c:v>21.86</c:v>
                </c:pt>
                <c:pt idx="13">
                  <c:v>23.45</c:v>
                </c:pt>
                <c:pt idx="14">
                  <c:v>21.23</c:v>
                </c:pt>
                <c:pt idx="15">
                  <c:v>31.57</c:v>
                </c:pt>
                <c:pt idx="16">
                  <c:v>32.54</c:v>
                </c:pt>
                <c:pt idx="17">
                  <c:v>55.88</c:v>
                </c:pt>
                <c:pt idx="18">
                  <c:v>19.12</c:v>
                </c:pt>
                <c:pt idx="19">
                  <c:v>27.29</c:v>
                </c:pt>
                <c:pt idx="20">
                  <c:v>38.71</c:v>
                </c:pt>
                <c:pt idx="21">
                  <c:v>28.65</c:v>
                </c:pt>
                <c:pt idx="22">
                  <c:v>18.41</c:v>
                </c:pt>
                <c:pt idx="23">
                  <c:v>37.48</c:v>
                </c:pt>
                <c:pt idx="24">
                  <c:v>36.01</c:v>
                </c:pt>
                <c:pt idx="25">
                  <c:v>18.7</c:v>
                </c:pt>
                <c:pt idx="26">
                  <c:v>21.78</c:v>
                </c:pt>
                <c:pt idx="27">
                  <c:v>20.07</c:v>
                </c:pt>
                <c:pt idx="28">
                  <c:v>33.71</c:v>
                </c:pt>
                <c:pt idx="29">
                  <c:v>33.55</c:v>
                </c:pt>
                <c:pt idx="30">
                  <c:v>23.7</c:v>
                </c:pt>
                <c:pt idx="31">
                  <c:v>23.31</c:v>
                </c:pt>
                <c:pt idx="32">
                  <c:v>37.38</c:v>
                </c:pt>
                <c:pt idx="33">
                  <c:v>16.41</c:v>
                </c:pt>
                <c:pt idx="34">
                  <c:v>30.64</c:v>
                </c:pt>
                <c:pt idx="35">
                  <c:v>41.01</c:v>
                </c:pt>
                <c:pt idx="36">
                  <c:v>40.69</c:v>
                </c:pt>
                <c:pt idx="37">
                  <c:v>38.32</c:v>
                </c:pt>
                <c:pt idx="38">
                  <c:v>32.84</c:v>
                </c:pt>
                <c:pt idx="39">
                  <c:v>34.31</c:v>
                </c:pt>
                <c:pt idx="40">
                  <c:v>39.84</c:v>
                </c:pt>
                <c:pt idx="41">
                  <c:v>25.5</c:v>
                </c:pt>
                <c:pt idx="42">
                  <c:v>49.58</c:v>
                </c:pt>
                <c:pt idx="43">
                  <c:v>26.49</c:v>
                </c:pt>
                <c:pt idx="44">
                  <c:v>26.63</c:v>
                </c:pt>
                <c:pt idx="45">
                  <c:v>26.25</c:v>
                </c:pt>
                <c:pt idx="46">
                  <c:v>35.78</c:v>
                </c:pt>
                <c:pt idx="47">
                  <c:v>41.88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43630400"/>
        <c:axId val="-1844303584"/>
      </c:scatterChart>
      <c:valAx>
        <c:axId val="-184363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Superclarendon Regular"/>
                    <a:cs typeface="Superclarendon Regular"/>
                  </a:defRPr>
                </a:pPr>
                <a:r>
                  <a:rPr lang="en-US">
                    <a:latin typeface="Superclarendon Regular"/>
                    <a:cs typeface="Superclarendon Regular"/>
                  </a:rPr>
                  <a:t>MFC#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844303584"/>
        <c:crosses val="autoZero"/>
        <c:crossBetween val="midCat"/>
      </c:valAx>
      <c:valAx>
        <c:axId val="-1844303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Superclarendon Regular"/>
                    <a:cs typeface="Superclarendon Regular"/>
                  </a:defRPr>
                </a:pPr>
                <a:r>
                  <a:rPr lang="en-US">
                    <a:latin typeface="Superclarendon Regular"/>
                    <a:cs typeface="Superclarendon Regular"/>
                  </a:rPr>
                  <a:t>Final Weight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8436304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Sheet4!$R$3:$R$50</c:f>
              <c:numCache>
                <c:formatCode>General</c:formatCode>
                <c:ptCount val="48"/>
                <c:pt idx="0">
                  <c:v>0.0</c:v>
                </c:pt>
                <c:pt idx="1">
                  <c:v>3.0</c:v>
                </c:pt>
                <c:pt idx="2">
                  <c:v>1.173913043478261</c:v>
                </c:pt>
                <c:pt idx="3">
                  <c:v>0.117647058823529</c:v>
                </c:pt>
                <c:pt idx="4">
                  <c:v>0.0</c:v>
                </c:pt>
                <c:pt idx="5">
                  <c:v>1.285714285714286</c:v>
                </c:pt>
                <c:pt idx="6">
                  <c:v>0.145454545454545</c:v>
                </c:pt>
                <c:pt idx="7">
                  <c:v>0.731707317073171</c:v>
                </c:pt>
                <c:pt idx="8">
                  <c:v>0.450980392156863</c:v>
                </c:pt>
                <c:pt idx="9">
                  <c:v>0.0</c:v>
                </c:pt>
                <c:pt idx="10">
                  <c:v>0.28125</c:v>
                </c:pt>
                <c:pt idx="11">
                  <c:v>0.105263157894737</c:v>
                </c:pt>
                <c:pt idx="12">
                  <c:v>0.05</c:v>
                </c:pt>
                <c:pt idx="13">
                  <c:v>1.235294117647059</c:v>
                </c:pt>
                <c:pt idx="14">
                  <c:v>0.0</c:v>
                </c:pt>
                <c:pt idx="15">
                  <c:v>0.458333333333333</c:v>
                </c:pt>
                <c:pt idx="16">
                  <c:v>0.0</c:v>
                </c:pt>
                <c:pt idx="17">
                  <c:v>0.25</c:v>
                </c:pt>
                <c:pt idx="18">
                  <c:v>1.153846153846154</c:v>
                </c:pt>
                <c:pt idx="19">
                  <c:v>0.176470588235294</c:v>
                </c:pt>
                <c:pt idx="20">
                  <c:v>0.0731707317073171</c:v>
                </c:pt>
                <c:pt idx="21">
                  <c:v>0.0</c:v>
                </c:pt>
                <c:pt idx="22">
                  <c:v>0.129032258064516</c:v>
                </c:pt>
                <c:pt idx="23">
                  <c:v>0.714285714285714</c:v>
                </c:pt>
                <c:pt idx="24">
                  <c:v>0.0</c:v>
                </c:pt>
                <c:pt idx="25">
                  <c:v>0.32258064516129</c:v>
                </c:pt>
                <c:pt idx="26">
                  <c:v>1.666666666666667</c:v>
                </c:pt>
                <c:pt idx="27">
                  <c:v>0.684210526315789</c:v>
                </c:pt>
                <c:pt idx="28">
                  <c:v>0.2</c:v>
                </c:pt>
                <c:pt idx="29">
                  <c:v>0.84</c:v>
                </c:pt>
                <c:pt idx="30">
                  <c:v>0.0</c:v>
                </c:pt>
                <c:pt idx="31">
                  <c:v>1.0</c:v>
                </c:pt>
                <c:pt idx="32">
                  <c:v>1.407407407407407</c:v>
                </c:pt>
                <c:pt idx="33">
                  <c:v>0.305555555555556</c:v>
                </c:pt>
                <c:pt idx="34">
                  <c:v>0.0</c:v>
                </c:pt>
                <c:pt idx="35">
                  <c:v>0.15</c:v>
                </c:pt>
                <c:pt idx="36">
                  <c:v>0.7</c:v>
                </c:pt>
                <c:pt idx="37">
                  <c:v>0.682926829268293</c:v>
                </c:pt>
                <c:pt idx="38">
                  <c:v>0.0</c:v>
                </c:pt>
                <c:pt idx="39">
                  <c:v>0.277777777777778</c:v>
                </c:pt>
                <c:pt idx="40">
                  <c:v>0.0769230769230769</c:v>
                </c:pt>
                <c:pt idx="41">
                  <c:v>0.577777777777778</c:v>
                </c:pt>
                <c:pt idx="42">
                  <c:v>0.0</c:v>
                </c:pt>
                <c:pt idx="43">
                  <c:v>2.0</c:v>
                </c:pt>
                <c:pt idx="44">
                  <c:v>1.67741935483871</c:v>
                </c:pt>
                <c:pt idx="45">
                  <c:v>0.962962962962963</c:v>
                </c:pt>
                <c:pt idx="46">
                  <c:v>0.0</c:v>
                </c:pt>
                <c:pt idx="47">
                  <c:v>0.121212121212121</c:v>
                </c:pt>
              </c:numCache>
            </c:numRef>
          </c:xVal>
          <c:yVal>
            <c:numRef>
              <c:f>Sheet4!$O$3:$O$50</c:f>
              <c:numCache>
                <c:formatCode>General</c:formatCode>
                <c:ptCount val="48"/>
                <c:pt idx="0">
                  <c:v>34.36</c:v>
                </c:pt>
                <c:pt idx="1">
                  <c:v>26.35</c:v>
                </c:pt>
                <c:pt idx="2">
                  <c:v>31.24</c:v>
                </c:pt>
                <c:pt idx="3">
                  <c:v>20.52</c:v>
                </c:pt>
                <c:pt idx="4">
                  <c:v>34.47</c:v>
                </c:pt>
                <c:pt idx="5">
                  <c:v>23.82</c:v>
                </c:pt>
                <c:pt idx="6">
                  <c:v>21.48</c:v>
                </c:pt>
                <c:pt idx="7">
                  <c:v>19.37</c:v>
                </c:pt>
                <c:pt idx="8">
                  <c:v>17.62</c:v>
                </c:pt>
                <c:pt idx="9">
                  <c:v>27.31</c:v>
                </c:pt>
                <c:pt idx="10">
                  <c:v>26.9</c:v>
                </c:pt>
                <c:pt idx="11">
                  <c:v>25.63</c:v>
                </c:pt>
                <c:pt idx="12">
                  <c:v>21.86</c:v>
                </c:pt>
                <c:pt idx="13">
                  <c:v>23.45</c:v>
                </c:pt>
                <c:pt idx="14">
                  <c:v>21.23</c:v>
                </c:pt>
                <c:pt idx="15">
                  <c:v>31.57</c:v>
                </c:pt>
                <c:pt idx="16">
                  <c:v>32.54</c:v>
                </c:pt>
                <c:pt idx="17">
                  <c:v>55.88</c:v>
                </c:pt>
                <c:pt idx="18">
                  <c:v>19.12</c:v>
                </c:pt>
                <c:pt idx="19">
                  <c:v>27.29</c:v>
                </c:pt>
                <c:pt idx="20">
                  <c:v>38.71</c:v>
                </c:pt>
                <c:pt idx="21">
                  <c:v>28.65</c:v>
                </c:pt>
                <c:pt idx="22">
                  <c:v>18.41</c:v>
                </c:pt>
                <c:pt idx="23">
                  <c:v>37.48</c:v>
                </c:pt>
                <c:pt idx="24">
                  <c:v>36.01</c:v>
                </c:pt>
                <c:pt idx="25">
                  <c:v>18.7</c:v>
                </c:pt>
                <c:pt idx="26">
                  <c:v>21.78</c:v>
                </c:pt>
                <c:pt idx="27">
                  <c:v>20.07</c:v>
                </c:pt>
                <c:pt idx="28">
                  <c:v>33.71</c:v>
                </c:pt>
                <c:pt idx="29">
                  <c:v>33.55</c:v>
                </c:pt>
                <c:pt idx="30">
                  <c:v>23.7</c:v>
                </c:pt>
                <c:pt idx="31">
                  <c:v>23.31</c:v>
                </c:pt>
                <c:pt idx="32">
                  <c:v>37.38</c:v>
                </c:pt>
                <c:pt idx="33">
                  <c:v>16.41</c:v>
                </c:pt>
                <c:pt idx="34">
                  <c:v>30.64</c:v>
                </c:pt>
                <c:pt idx="35">
                  <c:v>41.01</c:v>
                </c:pt>
                <c:pt idx="36">
                  <c:v>40.69</c:v>
                </c:pt>
                <c:pt idx="37">
                  <c:v>38.32</c:v>
                </c:pt>
                <c:pt idx="38">
                  <c:v>32.84</c:v>
                </c:pt>
                <c:pt idx="39">
                  <c:v>34.31</c:v>
                </c:pt>
                <c:pt idx="40">
                  <c:v>39.84</c:v>
                </c:pt>
                <c:pt idx="41">
                  <c:v>25.5</c:v>
                </c:pt>
                <c:pt idx="42">
                  <c:v>49.58</c:v>
                </c:pt>
                <c:pt idx="43">
                  <c:v>26.49</c:v>
                </c:pt>
                <c:pt idx="44">
                  <c:v>26.63</c:v>
                </c:pt>
                <c:pt idx="45">
                  <c:v>26.25</c:v>
                </c:pt>
                <c:pt idx="46">
                  <c:v>35.78</c:v>
                </c:pt>
                <c:pt idx="47">
                  <c:v>41.88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41587264"/>
        <c:axId val="-1943053632"/>
      </c:scatterChart>
      <c:valAx>
        <c:axId val="-1841587264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-1943053632"/>
        <c:crosses val="autoZero"/>
        <c:crossBetween val="midCat"/>
      </c:valAx>
      <c:valAx>
        <c:axId val="-194305363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-1841587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107950</xdr:colOff>
      <xdr:row>111</xdr:row>
      <xdr:rowOff>158750</xdr:rowOff>
    </xdr:from>
    <xdr:to>
      <xdr:col>8</xdr:col>
      <xdr:colOff>552450</xdr:colOff>
      <xdr:row>126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787400</xdr:colOff>
      <xdr:row>12</xdr:row>
      <xdr:rowOff>139700</xdr:rowOff>
    </xdr:from>
    <xdr:to>
      <xdr:col>21</xdr:col>
      <xdr:colOff>736600</xdr:colOff>
      <xdr:row>33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8576"/>
  <sheetViews>
    <sheetView zoomScale="150" zoomScaleNormal="150" zoomScalePageLayoutView="150" workbookViewId="0">
      <selection activeCell="M484" sqref="M484"/>
    </sheetView>
  </sheetViews>
  <sheetFormatPr baseColWidth="10" defaultColWidth="11" defaultRowHeight="16" x14ac:dyDescent="0.2"/>
  <cols>
    <col min="4" max="4" width="14.6640625" bestFit="1" customWidth="1"/>
    <col min="10" max="10" width="15.5" bestFit="1" customWidth="1"/>
    <col min="13" max="13" width="13.83203125" bestFit="1" customWidth="1"/>
    <col min="14" max="14" width="14.1640625" bestFit="1" customWidth="1"/>
  </cols>
  <sheetData>
    <row r="1" spans="1:14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0" t="s">
        <v>10</v>
      </c>
      <c r="L1" s="11" t="s">
        <v>11</v>
      </c>
      <c r="M1" s="11" t="s">
        <v>12</v>
      </c>
      <c r="N1" s="11" t="s">
        <v>13</v>
      </c>
    </row>
    <row r="2" spans="1:14" x14ac:dyDescent="0.2">
      <c r="A2" s="1">
        <v>1</v>
      </c>
      <c r="B2" s="1">
        <v>1</v>
      </c>
      <c r="C2" s="3">
        <v>42898</v>
      </c>
      <c r="D2" s="6">
        <v>1</v>
      </c>
      <c r="E2" s="1">
        <v>0</v>
      </c>
      <c r="F2" s="1"/>
      <c r="G2" s="1"/>
      <c r="H2" s="1"/>
      <c r="I2" s="1"/>
      <c r="J2" s="4">
        <v>0</v>
      </c>
      <c r="K2" s="1">
        <v>34.36</v>
      </c>
      <c r="L2" s="1">
        <v>25.583333</v>
      </c>
      <c r="M2" s="1">
        <v>0.44444444399999999</v>
      </c>
      <c r="N2" s="1">
        <v>0</v>
      </c>
    </row>
    <row r="3" spans="1:14" x14ac:dyDescent="0.2">
      <c r="A3" s="1">
        <v>1</v>
      </c>
      <c r="B3" s="1">
        <v>1</v>
      </c>
      <c r="C3" s="3">
        <v>42900</v>
      </c>
      <c r="D3" s="6">
        <v>3</v>
      </c>
      <c r="E3" s="6">
        <v>0</v>
      </c>
      <c r="F3" s="1"/>
      <c r="G3" s="1"/>
      <c r="H3" s="1"/>
      <c r="I3" s="1"/>
      <c r="J3" s="4">
        <v>0</v>
      </c>
      <c r="K3" s="1">
        <v>34.36</v>
      </c>
      <c r="L3" s="1">
        <v>25.583333</v>
      </c>
      <c r="M3" s="1">
        <v>0.44444444399999999</v>
      </c>
      <c r="N3" s="1">
        <v>0</v>
      </c>
    </row>
    <row r="4" spans="1:14" x14ac:dyDescent="0.2">
      <c r="A4" s="1">
        <v>1</v>
      </c>
      <c r="B4" s="1">
        <v>1</v>
      </c>
      <c r="C4" s="3">
        <v>42905</v>
      </c>
      <c r="D4" s="6">
        <v>8</v>
      </c>
      <c r="E4" s="6">
        <v>0</v>
      </c>
      <c r="F4" s="1">
        <v>111.31166666666667</v>
      </c>
      <c r="G4" s="1">
        <v>222.88466666666665</v>
      </c>
      <c r="H4" s="1">
        <v>151.726</v>
      </c>
      <c r="I4" s="1">
        <v>162.00633333333332</v>
      </c>
      <c r="J4" s="4">
        <v>0</v>
      </c>
      <c r="K4" s="1">
        <v>34.36</v>
      </c>
      <c r="L4" s="1">
        <v>25.583333</v>
      </c>
      <c r="M4" s="1">
        <v>0.44444444399999999</v>
      </c>
      <c r="N4" s="1">
        <v>0</v>
      </c>
    </row>
    <row r="5" spans="1:14" x14ac:dyDescent="0.2">
      <c r="A5" s="1">
        <v>1</v>
      </c>
      <c r="B5" s="1">
        <v>1</v>
      </c>
      <c r="C5" s="3">
        <v>42908</v>
      </c>
      <c r="D5" s="6">
        <v>11</v>
      </c>
      <c r="E5" s="6">
        <v>0</v>
      </c>
      <c r="F5" s="1">
        <v>104.94766666666666</v>
      </c>
      <c r="G5" s="1">
        <v>260.54066666666665</v>
      </c>
      <c r="H5" s="1">
        <v>174.28566666666666</v>
      </c>
      <c r="I5" s="1">
        <v>179.95000000000002</v>
      </c>
      <c r="J5" s="4">
        <v>0</v>
      </c>
      <c r="K5" s="1">
        <v>34.36</v>
      </c>
      <c r="L5" s="1">
        <v>25.583333</v>
      </c>
      <c r="M5" s="1">
        <v>0.44444444399999999</v>
      </c>
      <c r="N5" s="1">
        <v>0</v>
      </c>
    </row>
    <row r="6" spans="1:14" x14ac:dyDescent="0.2">
      <c r="A6" s="1">
        <v>1</v>
      </c>
      <c r="B6" s="1">
        <v>1</v>
      </c>
      <c r="C6" s="3">
        <v>42912</v>
      </c>
      <c r="D6" s="6">
        <v>15</v>
      </c>
      <c r="E6" s="6">
        <v>0</v>
      </c>
      <c r="F6" s="1">
        <v>46.426000000000002</v>
      </c>
      <c r="G6" s="1">
        <v>112.54100000000001</v>
      </c>
      <c r="H6" s="1">
        <v>63.147999999999996</v>
      </c>
      <c r="I6" s="1">
        <v>74.111000000000004</v>
      </c>
      <c r="J6" s="4">
        <v>0</v>
      </c>
      <c r="K6" s="1">
        <v>34.36</v>
      </c>
      <c r="L6" s="1">
        <v>25.583333</v>
      </c>
      <c r="M6" s="1">
        <v>0.44444444399999999</v>
      </c>
      <c r="N6" s="1">
        <v>0</v>
      </c>
    </row>
    <row r="7" spans="1:14" x14ac:dyDescent="0.2">
      <c r="A7" s="1">
        <v>1</v>
      </c>
      <c r="B7" s="1">
        <v>1</v>
      </c>
      <c r="C7" s="3">
        <v>42915</v>
      </c>
      <c r="D7" s="6">
        <v>18</v>
      </c>
      <c r="E7" s="6">
        <v>0</v>
      </c>
      <c r="F7" s="1">
        <v>201.99766666666667</v>
      </c>
      <c r="G7" s="1">
        <v>351.09699999999998</v>
      </c>
      <c r="H7" s="1">
        <v>264.447</v>
      </c>
      <c r="I7" s="1">
        <v>272.51933333333335</v>
      </c>
      <c r="J7" s="4">
        <v>0</v>
      </c>
      <c r="K7" s="1">
        <v>34.36</v>
      </c>
      <c r="L7" s="1">
        <v>25.583333</v>
      </c>
      <c r="M7" s="1">
        <v>0.44444444399999999</v>
      </c>
      <c r="N7" s="1">
        <v>0</v>
      </c>
    </row>
    <row r="8" spans="1:14" x14ac:dyDescent="0.2">
      <c r="A8" s="1">
        <v>1</v>
      </c>
      <c r="B8" s="1">
        <v>1</v>
      </c>
      <c r="C8" s="3">
        <v>42919</v>
      </c>
      <c r="D8" s="6">
        <v>22</v>
      </c>
      <c r="E8" s="6">
        <v>0</v>
      </c>
      <c r="F8" s="1">
        <v>92.586000000000013</v>
      </c>
      <c r="G8" s="1">
        <v>188.41333333333333</v>
      </c>
      <c r="H8" s="1">
        <v>135.93433333333334</v>
      </c>
      <c r="I8" s="1">
        <v>139.02833333333334</v>
      </c>
      <c r="J8" s="4">
        <v>0</v>
      </c>
      <c r="K8" s="1">
        <v>34.36</v>
      </c>
      <c r="L8" s="1">
        <v>25.583333</v>
      </c>
      <c r="M8" s="1">
        <v>0.44444444399999999</v>
      </c>
      <c r="N8" s="1">
        <v>0</v>
      </c>
    </row>
    <row r="9" spans="1:14" x14ac:dyDescent="0.2">
      <c r="A9" s="1">
        <v>1</v>
      </c>
      <c r="B9" s="1">
        <v>1</v>
      </c>
      <c r="C9" s="3">
        <v>42922</v>
      </c>
      <c r="D9" s="6">
        <v>25</v>
      </c>
      <c r="E9" s="6">
        <v>0</v>
      </c>
      <c r="F9" s="1">
        <v>84.593000000000004</v>
      </c>
      <c r="G9" s="1">
        <v>183.29333333333335</v>
      </c>
      <c r="H9" s="1">
        <v>117.35266666666666</v>
      </c>
      <c r="I9" s="1">
        <v>128.44933333333333</v>
      </c>
      <c r="J9" s="4">
        <v>0</v>
      </c>
      <c r="K9" s="1">
        <v>34.36</v>
      </c>
      <c r="L9" s="1">
        <v>25.583333</v>
      </c>
      <c r="M9" s="1">
        <v>0.44444444399999999</v>
      </c>
      <c r="N9" s="1">
        <v>0</v>
      </c>
    </row>
    <row r="10" spans="1:14" x14ac:dyDescent="0.2">
      <c r="A10" s="1">
        <v>1</v>
      </c>
      <c r="B10" s="1">
        <v>1</v>
      </c>
      <c r="C10" s="3">
        <v>42926</v>
      </c>
      <c r="D10" s="6">
        <v>29</v>
      </c>
      <c r="E10" s="6">
        <v>0</v>
      </c>
      <c r="F10" s="1">
        <v>118.69266666666667</v>
      </c>
      <c r="G10" s="1">
        <v>214.27033333333333</v>
      </c>
      <c r="H10" s="1">
        <v>154.56333333333333</v>
      </c>
      <c r="I10" s="1">
        <v>162.542</v>
      </c>
      <c r="J10" s="4">
        <v>0</v>
      </c>
      <c r="K10" s="1">
        <v>34.36</v>
      </c>
      <c r="L10" s="1">
        <v>25.583333</v>
      </c>
      <c r="M10" s="1">
        <v>0.44444444399999999</v>
      </c>
      <c r="N10" s="1">
        <v>0</v>
      </c>
    </row>
    <row r="11" spans="1:14" x14ac:dyDescent="0.2">
      <c r="A11" s="1">
        <v>1</v>
      </c>
      <c r="B11" s="1">
        <v>1</v>
      </c>
      <c r="C11" s="3">
        <v>42929</v>
      </c>
      <c r="D11" s="6">
        <v>32</v>
      </c>
      <c r="E11" s="6">
        <v>0</v>
      </c>
      <c r="F11" s="2">
        <v>161.25666666666666</v>
      </c>
      <c r="G11" s="2">
        <v>132.691</v>
      </c>
      <c r="H11" s="2">
        <v>127.32900000000001</v>
      </c>
      <c r="I11" s="2">
        <v>135.51466666666667</v>
      </c>
      <c r="J11" s="1"/>
      <c r="K11" s="1">
        <v>34.36</v>
      </c>
      <c r="L11" s="1">
        <v>25.583333</v>
      </c>
      <c r="M11" s="1">
        <v>0.44444444399999999</v>
      </c>
      <c r="N11" s="1">
        <v>0</v>
      </c>
    </row>
    <row r="12" spans="1:14" x14ac:dyDescent="0.2">
      <c r="A12" s="1">
        <v>2</v>
      </c>
      <c r="B12" s="1">
        <v>4</v>
      </c>
      <c r="C12" s="5">
        <v>42898</v>
      </c>
      <c r="D12" s="4">
        <v>1</v>
      </c>
      <c r="E12" s="4">
        <v>31</v>
      </c>
      <c r="F12" s="1"/>
      <c r="G12" s="1"/>
      <c r="H12" s="1"/>
      <c r="I12" s="1"/>
      <c r="J12">
        <v>106</v>
      </c>
      <c r="K12" s="7">
        <v>26.35</v>
      </c>
      <c r="L12" s="1">
        <v>22.87</v>
      </c>
      <c r="M12" s="1">
        <v>1.8666666999999999</v>
      </c>
      <c r="N12" s="12">
        <v>5969.5</v>
      </c>
    </row>
    <row r="13" spans="1:14" x14ac:dyDescent="0.2">
      <c r="A13" s="1">
        <v>2</v>
      </c>
      <c r="B13" s="1">
        <v>4</v>
      </c>
      <c r="C13" s="5">
        <v>42900</v>
      </c>
      <c r="D13" s="4">
        <v>3</v>
      </c>
      <c r="E13" s="4">
        <v>75</v>
      </c>
      <c r="F13" s="6"/>
      <c r="G13" s="6"/>
      <c r="H13" s="6"/>
      <c r="I13" s="1"/>
      <c r="J13">
        <v>375</v>
      </c>
      <c r="K13" s="7">
        <v>26.35</v>
      </c>
      <c r="L13" s="1">
        <v>22.87</v>
      </c>
      <c r="M13" s="1">
        <v>1.8666666999999999</v>
      </c>
      <c r="N13" s="12">
        <v>5969.5</v>
      </c>
    </row>
    <row r="14" spans="1:14" x14ac:dyDescent="0.2">
      <c r="A14" s="1">
        <v>2</v>
      </c>
      <c r="B14" s="1">
        <v>4</v>
      </c>
      <c r="C14" s="5">
        <v>42905</v>
      </c>
      <c r="D14" s="4">
        <v>8</v>
      </c>
      <c r="E14" s="4">
        <v>75</v>
      </c>
      <c r="F14" s="1">
        <v>90.398333333333326</v>
      </c>
      <c r="G14" s="1">
        <v>168.661</v>
      </c>
      <c r="H14" s="1">
        <v>121.30366666666666</v>
      </c>
      <c r="I14" s="1">
        <v>126.80933333333333</v>
      </c>
      <c r="J14">
        <v>279</v>
      </c>
      <c r="K14" s="7">
        <v>26.35</v>
      </c>
      <c r="L14" s="1">
        <v>22.87</v>
      </c>
      <c r="M14" s="1">
        <v>1.8666666999999999</v>
      </c>
      <c r="N14" s="12">
        <v>5969.5</v>
      </c>
    </row>
    <row r="15" spans="1:14" x14ac:dyDescent="0.2">
      <c r="A15" s="1">
        <v>2</v>
      </c>
      <c r="B15" s="1">
        <v>4</v>
      </c>
      <c r="C15" s="5">
        <v>42908</v>
      </c>
      <c r="D15" s="4">
        <v>11</v>
      </c>
      <c r="E15" s="4">
        <v>111</v>
      </c>
      <c r="F15" s="1">
        <v>195.32566666666665</v>
      </c>
      <c r="G15" s="1">
        <v>268.43699999999995</v>
      </c>
      <c r="H15" s="1">
        <v>220.60033333333334</v>
      </c>
      <c r="I15" s="1">
        <v>228.12366666666668</v>
      </c>
      <c r="J15">
        <v>490</v>
      </c>
      <c r="K15" s="7">
        <v>26.35</v>
      </c>
      <c r="L15" s="1">
        <v>22.87</v>
      </c>
      <c r="M15" s="1">
        <v>1.8666666999999999</v>
      </c>
      <c r="N15" s="12">
        <v>5969.5</v>
      </c>
    </row>
    <row r="16" spans="1:14" x14ac:dyDescent="0.2">
      <c r="A16" s="1">
        <v>2</v>
      </c>
      <c r="B16" s="1">
        <v>4</v>
      </c>
      <c r="C16" s="5">
        <v>42912</v>
      </c>
      <c r="D16" s="4">
        <v>15</v>
      </c>
      <c r="E16" s="4">
        <v>134</v>
      </c>
      <c r="F16" s="1">
        <v>40.660000000000004</v>
      </c>
      <c r="G16" s="1">
        <v>97.908000000000001</v>
      </c>
      <c r="H16" s="1">
        <v>58.754333333333335</v>
      </c>
      <c r="I16" s="1">
        <v>65.933666666666667</v>
      </c>
      <c r="J16">
        <v>450</v>
      </c>
      <c r="K16" s="7">
        <v>26.35</v>
      </c>
      <c r="L16" s="1">
        <v>22.87</v>
      </c>
      <c r="M16" s="1">
        <v>1.8666666999999999</v>
      </c>
      <c r="N16" s="12">
        <v>5969.5</v>
      </c>
    </row>
    <row r="17" spans="1:14" x14ac:dyDescent="0.2">
      <c r="A17" s="1">
        <v>2</v>
      </c>
      <c r="B17" s="1">
        <v>4</v>
      </c>
      <c r="C17" s="5">
        <v>42915</v>
      </c>
      <c r="D17" s="4">
        <v>18</v>
      </c>
      <c r="E17" s="4">
        <v>166</v>
      </c>
      <c r="F17" s="1">
        <v>155.81366666666665</v>
      </c>
      <c r="G17" s="1">
        <v>264.15500000000003</v>
      </c>
      <c r="H17" s="1">
        <v>198.10433333333333</v>
      </c>
      <c r="I17" s="1">
        <v>206.04833333333332</v>
      </c>
      <c r="J17">
        <v>916</v>
      </c>
      <c r="K17" s="7">
        <v>26.35</v>
      </c>
      <c r="L17" s="1">
        <v>22.87</v>
      </c>
      <c r="M17" s="1">
        <v>1.8666666999999999</v>
      </c>
      <c r="N17" s="12">
        <v>5969.5</v>
      </c>
    </row>
    <row r="18" spans="1:14" x14ac:dyDescent="0.2">
      <c r="A18" s="1">
        <v>2</v>
      </c>
      <c r="B18" s="1">
        <v>4</v>
      </c>
      <c r="C18" s="5">
        <v>42919</v>
      </c>
      <c r="D18" s="4">
        <v>22</v>
      </c>
      <c r="E18" s="4">
        <v>292</v>
      </c>
      <c r="F18" s="1">
        <v>105.36833333333333</v>
      </c>
      <c r="G18" s="1">
        <v>204.57333333333332</v>
      </c>
      <c r="H18" s="1">
        <v>156.85266666666666</v>
      </c>
      <c r="I18" s="1">
        <v>155.613</v>
      </c>
      <c r="J18">
        <v>979.5</v>
      </c>
      <c r="K18" s="7">
        <v>26.35</v>
      </c>
      <c r="L18" s="1">
        <v>22.87</v>
      </c>
      <c r="M18" s="1">
        <v>1.8666666999999999</v>
      </c>
      <c r="N18" s="12">
        <v>5969.5</v>
      </c>
    </row>
    <row r="19" spans="1:14" x14ac:dyDescent="0.2">
      <c r="A19" s="1">
        <v>2</v>
      </c>
      <c r="B19" s="1">
        <v>4</v>
      </c>
      <c r="C19" s="5">
        <v>42922</v>
      </c>
      <c r="D19" s="4">
        <v>25</v>
      </c>
      <c r="E19" s="4">
        <v>361</v>
      </c>
      <c r="F19" s="1">
        <v>106.75433333333332</v>
      </c>
      <c r="G19" s="1">
        <v>191.27199999999999</v>
      </c>
      <c r="H19" s="1">
        <v>137.04266666666666</v>
      </c>
      <c r="I19" s="1">
        <v>145.03233333333333</v>
      </c>
      <c r="J19">
        <v>1342</v>
      </c>
      <c r="K19" s="7">
        <v>26.35</v>
      </c>
      <c r="L19" s="1">
        <v>22.87</v>
      </c>
      <c r="M19" s="1">
        <v>1.8666666999999999</v>
      </c>
      <c r="N19" s="12">
        <v>5969.5</v>
      </c>
    </row>
    <row r="20" spans="1:14" x14ac:dyDescent="0.2">
      <c r="A20" s="1">
        <v>2</v>
      </c>
      <c r="B20" s="1">
        <v>4</v>
      </c>
      <c r="C20" s="5">
        <v>42926</v>
      </c>
      <c r="D20" s="4">
        <v>29</v>
      </c>
      <c r="E20" s="4">
        <v>310</v>
      </c>
      <c r="F20" s="1">
        <v>132.01433333333335</v>
      </c>
      <c r="G20" s="1">
        <v>227.113</v>
      </c>
      <c r="H20" s="1">
        <v>190.75333333333333</v>
      </c>
      <c r="I20" s="1">
        <v>183.32366666666667</v>
      </c>
      <c r="J20">
        <v>1032</v>
      </c>
      <c r="K20" s="7">
        <v>26.35</v>
      </c>
      <c r="L20" s="1">
        <v>22.87</v>
      </c>
      <c r="M20" s="1">
        <v>1.8666666999999999</v>
      </c>
      <c r="N20" s="12">
        <v>5969.5</v>
      </c>
    </row>
    <row r="21" spans="1:14" x14ac:dyDescent="0.2">
      <c r="A21" s="1">
        <v>2</v>
      </c>
      <c r="B21" s="1">
        <v>4</v>
      </c>
      <c r="C21" s="5">
        <v>42929</v>
      </c>
      <c r="D21" s="4">
        <v>32</v>
      </c>
      <c r="E21" s="4">
        <v>378</v>
      </c>
      <c r="F21" s="2">
        <v>155.93133333333333</v>
      </c>
      <c r="G21" s="2">
        <v>257.505</v>
      </c>
      <c r="H21" s="2">
        <v>202.88533333333334</v>
      </c>
      <c r="I21" s="2">
        <v>205.45066666666668</v>
      </c>
      <c r="J21" s="1"/>
      <c r="K21" s="7">
        <v>26.35</v>
      </c>
      <c r="L21" s="1">
        <v>22.87</v>
      </c>
      <c r="M21" s="1">
        <v>1.8666666999999999</v>
      </c>
      <c r="N21" s="12">
        <v>5969.5</v>
      </c>
    </row>
    <row r="22" spans="1:14" x14ac:dyDescent="0.2">
      <c r="A22" s="1">
        <v>3</v>
      </c>
      <c r="B22" s="1">
        <v>3</v>
      </c>
      <c r="C22" s="3">
        <v>42898</v>
      </c>
      <c r="D22" s="6">
        <v>1</v>
      </c>
      <c r="E22" s="1">
        <v>14</v>
      </c>
      <c r="F22" s="1"/>
      <c r="G22" s="1"/>
      <c r="H22" s="1"/>
      <c r="I22" s="1"/>
      <c r="J22">
        <f>(E22+E23)/2*(D23-D22)</f>
        <v>41</v>
      </c>
      <c r="K22" s="1">
        <v>31.24</v>
      </c>
      <c r="L22" s="1">
        <v>25.666666670000001</v>
      </c>
      <c r="M22" s="1">
        <v>0.90322579999999997</v>
      </c>
      <c r="N22" s="4">
        <v>402.5</v>
      </c>
    </row>
    <row r="23" spans="1:14" x14ac:dyDescent="0.2">
      <c r="A23" s="1">
        <v>3</v>
      </c>
      <c r="B23" s="1">
        <v>3</v>
      </c>
      <c r="C23" s="3">
        <v>42900</v>
      </c>
      <c r="D23" s="6">
        <v>3</v>
      </c>
      <c r="E23" s="6">
        <v>27</v>
      </c>
      <c r="F23" s="6"/>
      <c r="G23" s="6"/>
      <c r="H23" s="6"/>
      <c r="I23" s="1"/>
      <c r="J23">
        <f t="shared" ref="J23:J30" si="0">(E23+E24)/2*(D24-D23)</f>
        <v>130</v>
      </c>
      <c r="K23" s="1">
        <v>31.24</v>
      </c>
      <c r="L23" s="1">
        <v>25.666666670000001</v>
      </c>
      <c r="M23" s="1">
        <v>0.90322579999999997</v>
      </c>
      <c r="N23" s="4">
        <v>402.5</v>
      </c>
    </row>
    <row r="24" spans="1:14" x14ac:dyDescent="0.2">
      <c r="A24" s="1">
        <v>3</v>
      </c>
      <c r="B24" s="1">
        <v>3</v>
      </c>
      <c r="C24" s="3">
        <v>42905</v>
      </c>
      <c r="D24" s="6">
        <v>8</v>
      </c>
      <c r="E24" s="6">
        <v>25</v>
      </c>
      <c r="F24" s="1">
        <v>266.46700000000004</v>
      </c>
      <c r="G24" s="1">
        <v>432.44100000000003</v>
      </c>
      <c r="H24" s="1">
        <v>331.65433333333334</v>
      </c>
      <c r="I24" s="1">
        <v>319.10866666666664</v>
      </c>
      <c r="J24">
        <f t="shared" si="0"/>
        <v>49.5</v>
      </c>
      <c r="K24" s="1">
        <v>31.24</v>
      </c>
      <c r="L24" s="1">
        <v>25.666666670000001</v>
      </c>
      <c r="M24" s="1">
        <v>0.90322579999999997</v>
      </c>
      <c r="N24" s="4">
        <v>402.5</v>
      </c>
    </row>
    <row r="25" spans="1:14" x14ac:dyDescent="0.2">
      <c r="A25" s="1">
        <v>3</v>
      </c>
      <c r="B25" s="1">
        <v>3</v>
      </c>
      <c r="C25" s="3">
        <v>42908</v>
      </c>
      <c r="D25" s="6">
        <v>11</v>
      </c>
      <c r="E25" s="6">
        <v>8</v>
      </c>
      <c r="F25" s="1">
        <v>91.540999999999997</v>
      </c>
      <c r="G25" s="1">
        <v>242.71</v>
      </c>
      <c r="H25" s="1">
        <v>167.59666666666666</v>
      </c>
      <c r="I25" s="1">
        <v>167.30333333333331</v>
      </c>
      <c r="J25">
        <f t="shared" si="0"/>
        <v>28</v>
      </c>
      <c r="K25" s="1">
        <v>31.24</v>
      </c>
      <c r="L25" s="1">
        <v>25.666666670000001</v>
      </c>
      <c r="M25" s="1">
        <v>0.90322579999999997</v>
      </c>
      <c r="N25" s="4">
        <v>402.5</v>
      </c>
    </row>
    <row r="26" spans="1:14" x14ac:dyDescent="0.2">
      <c r="A26" s="1">
        <v>3</v>
      </c>
      <c r="B26" s="1">
        <v>3</v>
      </c>
      <c r="C26" s="3">
        <v>42912</v>
      </c>
      <c r="D26" s="6">
        <v>15</v>
      </c>
      <c r="E26" s="6">
        <v>6</v>
      </c>
      <c r="F26" s="1">
        <v>38.847999999999999</v>
      </c>
      <c r="G26" s="1">
        <v>111.13166666666667</v>
      </c>
      <c r="H26" s="1">
        <v>62.426333333333332</v>
      </c>
      <c r="I26" s="1">
        <v>70.900000000000006</v>
      </c>
      <c r="J26">
        <f t="shared" si="0"/>
        <v>37.5</v>
      </c>
      <c r="K26" s="1">
        <v>31.24</v>
      </c>
      <c r="L26" s="1">
        <v>25.666666670000001</v>
      </c>
      <c r="M26" s="1">
        <v>0.90322579999999997</v>
      </c>
      <c r="N26" s="4">
        <v>402.5</v>
      </c>
    </row>
    <row r="27" spans="1:14" x14ac:dyDescent="0.2">
      <c r="A27" s="1">
        <v>3</v>
      </c>
      <c r="B27" s="1">
        <v>3</v>
      </c>
      <c r="C27" s="3">
        <v>42915</v>
      </c>
      <c r="D27" s="6">
        <v>18</v>
      </c>
      <c r="E27" s="6">
        <v>19</v>
      </c>
      <c r="F27" s="1">
        <v>141.858</v>
      </c>
      <c r="G27" s="1">
        <v>295.31266666666664</v>
      </c>
      <c r="H27" s="1">
        <v>204.70466666666667</v>
      </c>
      <c r="I27" s="1">
        <v>213.97800000000001</v>
      </c>
      <c r="J27">
        <f t="shared" si="0"/>
        <v>68</v>
      </c>
      <c r="K27" s="1">
        <v>31.24</v>
      </c>
      <c r="L27" s="1">
        <v>25.666666670000001</v>
      </c>
      <c r="M27" s="1">
        <v>0.90322579999999997</v>
      </c>
      <c r="N27" s="4">
        <v>402.5</v>
      </c>
    </row>
    <row r="28" spans="1:14" x14ac:dyDescent="0.2">
      <c r="A28" s="1">
        <v>3</v>
      </c>
      <c r="B28" s="1">
        <v>3</v>
      </c>
      <c r="C28" s="3">
        <v>42919</v>
      </c>
      <c r="D28" s="6">
        <v>22</v>
      </c>
      <c r="E28" s="6">
        <v>15</v>
      </c>
      <c r="F28" s="1">
        <v>95.988666666666674</v>
      </c>
      <c r="G28" s="1">
        <v>188.62800000000001</v>
      </c>
      <c r="H28" s="1">
        <v>125.04900000000001</v>
      </c>
      <c r="I28" s="1">
        <v>136.61599999999999</v>
      </c>
      <c r="J28">
        <f t="shared" si="0"/>
        <v>31.5</v>
      </c>
      <c r="K28" s="1">
        <v>31.24</v>
      </c>
      <c r="L28" s="1">
        <v>25.666666670000001</v>
      </c>
      <c r="M28" s="1">
        <v>0.90322579999999997</v>
      </c>
      <c r="N28" s="4">
        <v>402.5</v>
      </c>
    </row>
    <row r="29" spans="1:14" x14ac:dyDescent="0.2">
      <c r="A29" s="1">
        <v>3</v>
      </c>
      <c r="B29" s="1">
        <v>3</v>
      </c>
      <c r="C29" s="3">
        <v>42922</v>
      </c>
      <c r="D29" s="6">
        <v>25</v>
      </c>
      <c r="E29" s="6">
        <v>6</v>
      </c>
      <c r="F29" s="1">
        <v>58.370333333333335</v>
      </c>
      <c r="G29" s="1">
        <v>145.07966666666667</v>
      </c>
      <c r="H29" s="1">
        <v>92.167999999999992</v>
      </c>
      <c r="I29" s="1">
        <v>98.646666666666675</v>
      </c>
      <c r="J29">
        <f t="shared" si="0"/>
        <v>14</v>
      </c>
      <c r="K29" s="1">
        <v>31.24</v>
      </c>
      <c r="L29" s="1">
        <v>25.666666670000001</v>
      </c>
      <c r="M29" s="1">
        <v>0.90322579999999997</v>
      </c>
      <c r="N29" s="4">
        <v>402.5</v>
      </c>
    </row>
    <row r="30" spans="1:14" x14ac:dyDescent="0.2">
      <c r="A30" s="1">
        <v>3</v>
      </c>
      <c r="B30" s="1">
        <v>3</v>
      </c>
      <c r="C30" s="3">
        <v>42926</v>
      </c>
      <c r="D30" s="6">
        <v>29</v>
      </c>
      <c r="E30" s="6">
        <v>1</v>
      </c>
      <c r="F30" s="1">
        <v>114.315</v>
      </c>
      <c r="G30" s="1">
        <v>243.35733333333332</v>
      </c>
      <c r="H30" s="1">
        <v>192.17033333333333</v>
      </c>
      <c r="I30" s="1">
        <v>183.29166666666666</v>
      </c>
      <c r="J30">
        <f t="shared" si="0"/>
        <v>3</v>
      </c>
      <c r="K30" s="1">
        <v>31.24</v>
      </c>
      <c r="L30" s="1">
        <v>25.666666670000001</v>
      </c>
      <c r="M30" s="1">
        <v>0.90322579999999997</v>
      </c>
      <c r="N30" s="4">
        <v>402.5</v>
      </c>
    </row>
    <row r="31" spans="1:14" x14ac:dyDescent="0.2">
      <c r="A31" s="1">
        <v>3</v>
      </c>
      <c r="B31" s="1">
        <v>3</v>
      </c>
      <c r="C31" s="3">
        <v>42929</v>
      </c>
      <c r="D31" s="6">
        <v>32</v>
      </c>
      <c r="E31" s="6">
        <v>1</v>
      </c>
      <c r="F31" s="2">
        <v>124.10999999999999</v>
      </c>
      <c r="G31" s="2">
        <v>239.43033333333329</v>
      </c>
      <c r="H31" s="2">
        <v>179.38399999999999</v>
      </c>
      <c r="I31" s="2">
        <v>180.999</v>
      </c>
      <c r="J31" s="1"/>
      <c r="K31" s="1">
        <v>31.24</v>
      </c>
      <c r="L31" s="1">
        <v>25.666666670000001</v>
      </c>
      <c r="M31" s="1">
        <v>0.90322579999999997</v>
      </c>
      <c r="N31" s="4">
        <v>402.5</v>
      </c>
    </row>
    <row r="32" spans="1:14" x14ac:dyDescent="0.2">
      <c r="A32" s="1">
        <v>4</v>
      </c>
      <c r="B32" s="1">
        <v>2</v>
      </c>
      <c r="C32" s="3">
        <v>42898</v>
      </c>
      <c r="D32" s="6">
        <v>1</v>
      </c>
      <c r="E32" s="1">
        <v>3</v>
      </c>
      <c r="F32" s="1"/>
      <c r="G32" s="1"/>
      <c r="H32" s="1"/>
      <c r="I32" s="1"/>
      <c r="J32" s="1">
        <f>(E32+E33)/2*(D33-D32)</f>
        <v>7</v>
      </c>
      <c r="K32" s="1">
        <v>20.52</v>
      </c>
      <c r="L32" s="1">
        <v>23.729166670000001</v>
      </c>
      <c r="M32" s="1">
        <v>0.92857140000000005</v>
      </c>
      <c r="N32" s="4">
        <v>911</v>
      </c>
    </row>
    <row r="33" spans="1:14" x14ac:dyDescent="0.2">
      <c r="A33" s="1">
        <v>4</v>
      </c>
      <c r="B33" s="1">
        <v>2</v>
      </c>
      <c r="C33" s="3">
        <v>42900</v>
      </c>
      <c r="D33" s="6">
        <v>3</v>
      </c>
      <c r="E33" s="6">
        <v>4</v>
      </c>
      <c r="F33" s="6"/>
      <c r="G33" s="6"/>
      <c r="H33" s="6"/>
      <c r="I33" s="1"/>
      <c r="J33" s="1">
        <f t="shared" ref="J33:J40" si="1">(E33+E34)/2*(D34-D33)</f>
        <v>27.5</v>
      </c>
      <c r="K33" s="1">
        <v>20.52</v>
      </c>
      <c r="L33" s="1">
        <v>23.729166670000001</v>
      </c>
      <c r="M33" s="1">
        <v>0.92857140000000005</v>
      </c>
      <c r="N33" s="4">
        <v>911</v>
      </c>
    </row>
    <row r="34" spans="1:14" x14ac:dyDescent="0.2">
      <c r="A34" s="1">
        <v>4</v>
      </c>
      <c r="B34" s="1">
        <v>2</v>
      </c>
      <c r="C34" s="3">
        <v>42905</v>
      </c>
      <c r="D34" s="6">
        <v>8</v>
      </c>
      <c r="E34" s="6">
        <v>7</v>
      </c>
      <c r="F34" s="1">
        <v>217.64166666666668</v>
      </c>
      <c r="G34" s="1">
        <v>381.67166666666674</v>
      </c>
      <c r="H34" s="1">
        <v>296.28733333333332</v>
      </c>
      <c r="I34" s="1">
        <v>298.54699999999997</v>
      </c>
      <c r="J34" s="1">
        <f t="shared" si="1"/>
        <v>30</v>
      </c>
      <c r="K34" s="1">
        <v>20.52</v>
      </c>
      <c r="L34" s="1">
        <v>23.729166670000001</v>
      </c>
      <c r="M34" s="1">
        <v>0.92857140000000005</v>
      </c>
      <c r="N34" s="4">
        <v>911</v>
      </c>
    </row>
    <row r="35" spans="1:14" x14ac:dyDescent="0.2">
      <c r="A35" s="1">
        <v>4</v>
      </c>
      <c r="B35" s="1">
        <v>2</v>
      </c>
      <c r="C35" s="3">
        <v>42908</v>
      </c>
      <c r="D35" s="6">
        <v>11</v>
      </c>
      <c r="E35" s="6">
        <v>13</v>
      </c>
      <c r="F35" s="1">
        <v>98.582000000000008</v>
      </c>
      <c r="G35" s="1">
        <v>236.76766666666668</v>
      </c>
      <c r="H35" s="1">
        <v>163.15333333333331</v>
      </c>
      <c r="I35" s="1">
        <v>166.16966666666667</v>
      </c>
      <c r="J35" s="1">
        <f t="shared" si="1"/>
        <v>66</v>
      </c>
      <c r="K35" s="1">
        <v>20.52</v>
      </c>
      <c r="L35" s="1">
        <v>23.729166670000001</v>
      </c>
      <c r="M35" s="1">
        <v>0.92857140000000005</v>
      </c>
      <c r="N35" s="4">
        <v>911</v>
      </c>
    </row>
    <row r="36" spans="1:14" x14ac:dyDescent="0.2">
      <c r="A36" s="1">
        <v>4</v>
      </c>
      <c r="B36" s="1">
        <v>2</v>
      </c>
      <c r="C36" s="3">
        <v>42912</v>
      </c>
      <c r="D36" s="6">
        <v>15</v>
      </c>
      <c r="E36" s="6">
        <v>20</v>
      </c>
      <c r="F36" s="1">
        <v>108.09566666666666</v>
      </c>
      <c r="G36" s="1">
        <v>219.51999999999998</v>
      </c>
      <c r="H36" s="1">
        <v>139.542</v>
      </c>
      <c r="I36" s="1">
        <v>155.70333333333332</v>
      </c>
      <c r="J36" s="1">
        <f t="shared" si="1"/>
        <v>78</v>
      </c>
      <c r="K36" s="1">
        <v>20.52</v>
      </c>
      <c r="L36" s="1">
        <v>23.729166670000001</v>
      </c>
      <c r="M36" s="1">
        <v>0.92857140000000005</v>
      </c>
      <c r="N36" s="4">
        <v>911</v>
      </c>
    </row>
    <row r="37" spans="1:14" x14ac:dyDescent="0.2">
      <c r="A37" s="1">
        <v>4</v>
      </c>
      <c r="B37" s="1">
        <v>2</v>
      </c>
      <c r="C37" s="3">
        <v>42915</v>
      </c>
      <c r="D37" s="6">
        <v>18</v>
      </c>
      <c r="E37" s="6">
        <v>32</v>
      </c>
      <c r="F37" s="1">
        <v>122.70166666666667</v>
      </c>
      <c r="G37" s="1">
        <v>261.34833333333336</v>
      </c>
      <c r="H37" s="1">
        <v>193.25566666666666</v>
      </c>
      <c r="I37" s="1">
        <v>192.45566666666667</v>
      </c>
      <c r="J37" s="1">
        <f t="shared" si="1"/>
        <v>216</v>
      </c>
      <c r="K37" s="1">
        <v>20.52</v>
      </c>
      <c r="L37" s="1">
        <v>23.729166670000001</v>
      </c>
      <c r="M37" s="1">
        <v>0.92857140000000005</v>
      </c>
      <c r="N37" s="4">
        <v>911</v>
      </c>
    </row>
    <row r="38" spans="1:14" x14ac:dyDescent="0.2">
      <c r="A38" s="1">
        <v>4</v>
      </c>
      <c r="B38" s="1">
        <v>2</v>
      </c>
      <c r="C38" s="3">
        <v>42919</v>
      </c>
      <c r="D38" s="6">
        <v>22</v>
      </c>
      <c r="E38" s="6">
        <v>76</v>
      </c>
      <c r="F38" s="1">
        <v>112.08233333333334</v>
      </c>
      <c r="G38" s="1">
        <v>216.85966666666667</v>
      </c>
      <c r="H38" s="1">
        <v>157.44</v>
      </c>
      <c r="I38" s="1">
        <v>162.13333333333335</v>
      </c>
      <c r="J38" s="1">
        <f t="shared" si="1"/>
        <v>198</v>
      </c>
      <c r="K38" s="1">
        <v>20.52</v>
      </c>
      <c r="L38" s="1">
        <v>23.729166670000001</v>
      </c>
      <c r="M38" s="1">
        <v>0.92857140000000005</v>
      </c>
      <c r="N38" s="4">
        <v>911</v>
      </c>
    </row>
    <row r="39" spans="1:14" x14ac:dyDescent="0.2">
      <c r="A39" s="1">
        <v>4</v>
      </c>
      <c r="B39" s="1">
        <v>2</v>
      </c>
      <c r="C39" s="3">
        <v>42922</v>
      </c>
      <c r="D39" s="6">
        <v>25</v>
      </c>
      <c r="E39" s="6">
        <v>56</v>
      </c>
      <c r="F39" s="1">
        <v>92.734999999999999</v>
      </c>
      <c r="G39" s="1">
        <v>194.11266666666668</v>
      </c>
      <c r="H39" s="1">
        <v>134.11799999999999</v>
      </c>
      <c r="I39" s="1">
        <v>140.33733333333333</v>
      </c>
      <c r="J39" s="1">
        <f t="shared" si="1"/>
        <v>176</v>
      </c>
      <c r="K39" s="1">
        <v>20.52</v>
      </c>
      <c r="L39" s="1">
        <v>23.729166670000001</v>
      </c>
      <c r="M39" s="1">
        <v>0.92857140000000005</v>
      </c>
      <c r="N39" s="4">
        <v>911</v>
      </c>
    </row>
    <row r="40" spans="1:14" x14ac:dyDescent="0.2">
      <c r="A40" s="1">
        <v>4</v>
      </c>
      <c r="B40" s="1">
        <v>2</v>
      </c>
      <c r="C40" s="3">
        <v>42926</v>
      </c>
      <c r="D40" s="6">
        <v>29</v>
      </c>
      <c r="E40" s="6">
        <v>32</v>
      </c>
      <c r="F40" s="1">
        <v>138.67100000000002</v>
      </c>
      <c r="G40" s="1">
        <v>275.89266666666663</v>
      </c>
      <c r="H40" s="1">
        <v>250.63133333333332</v>
      </c>
      <c r="I40" s="1">
        <v>221.76233333333334</v>
      </c>
      <c r="J40" s="1">
        <f t="shared" si="1"/>
        <v>112.5</v>
      </c>
      <c r="K40" s="1">
        <v>20.52</v>
      </c>
      <c r="L40" s="1">
        <v>23.729166670000001</v>
      </c>
      <c r="M40" s="1">
        <v>0.92857140000000005</v>
      </c>
      <c r="N40" s="4">
        <v>911</v>
      </c>
    </row>
    <row r="41" spans="1:14" x14ac:dyDescent="0.2">
      <c r="A41" s="1">
        <v>4</v>
      </c>
      <c r="B41" s="1">
        <v>2</v>
      </c>
      <c r="C41" s="3">
        <v>42929</v>
      </c>
      <c r="D41" s="6">
        <v>32</v>
      </c>
      <c r="E41" s="6">
        <v>43</v>
      </c>
      <c r="F41" s="1">
        <v>124.90066666666667</v>
      </c>
      <c r="G41" s="2">
        <v>214.76566666666668</v>
      </c>
      <c r="H41" s="2">
        <v>162.16</v>
      </c>
      <c r="I41" s="2">
        <v>167.36699999999999</v>
      </c>
      <c r="J41" s="1"/>
      <c r="K41" s="1">
        <v>20.52</v>
      </c>
      <c r="L41" s="1">
        <v>23.729166670000001</v>
      </c>
      <c r="M41" s="1">
        <v>0.92857140000000005</v>
      </c>
      <c r="N41" s="4">
        <v>911</v>
      </c>
    </row>
    <row r="42" spans="1:14" x14ac:dyDescent="0.2">
      <c r="A42" s="1">
        <v>5</v>
      </c>
      <c r="B42" s="1">
        <v>1</v>
      </c>
      <c r="C42" s="3">
        <v>42898</v>
      </c>
      <c r="D42" s="6">
        <v>1</v>
      </c>
      <c r="E42" s="1">
        <v>0</v>
      </c>
      <c r="F42" s="1"/>
      <c r="G42" s="1"/>
      <c r="H42" s="1"/>
      <c r="I42" s="1"/>
      <c r="J42" s="1">
        <v>0</v>
      </c>
      <c r="K42" s="1">
        <v>34.47</v>
      </c>
      <c r="L42" s="1">
        <v>24.706666670000001</v>
      </c>
      <c r="M42" s="1">
        <v>0.6875</v>
      </c>
      <c r="N42" s="1">
        <v>0</v>
      </c>
    </row>
    <row r="43" spans="1:14" x14ac:dyDescent="0.2">
      <c r="A43" s="1">
        <v>5</v>
      </c>
      <c r="B43" s="1">
        <v>1</v>
      </c>
      <c r="C43" s="3">
        <v>42900</v>
      </c>
      <c r="D43" s="6">
        <v>3</v>
      </c>
      <c r="E43" s="6">
        <v>0</v>
      </c>
      <c r="F43" s="6"/>
      <c r="G43" s="6"/>
      <c r="H43" s="6"/>
      <c r="I43" s="1"/>
      <c r="J43" s="1">
        <v>0</v>
      </c>
      <c r="K43" s="1">
        <v>34.47</v>
      </c>
      <c r="L43" s="1">
        <v>24.706666670000001</v>
      </c>
      <c r="M43" s="1">
        <v>0.6875</v>
      </c>
      <c r="N43" s="1">
        <v>0</v>
      </c>
    </row>
    <row r="44" spans="1:14" x14ac:dyDescent="0.2">
      <c r="A44" s="1">
        <v>5</v>
      </c>
      <c r="B44" s="1">
        <v>1</v>
      </c>
      <c r="C44" s="3">
        <v>42905</v>
      </c>
      <c r="D44" s="6">
        <v>8</v>
      </c>
      <c r="E44" s="6">
        <v>0</v>
      </c>
      <c r="F44" s="1">
        <v>93.782666666666671</v>
      </c>
      <c r="G44" s="1">
        <v>271.77766666666668</v>
      </c>
      <c r="H44" s="1">
        <v>184.899</v>
      </c>
      <c r="I44" s="1">
        <v>183.48833333333334</v>
      </c>
      <c r="J44" s="1">
        <v>0</v>
      </c>
      <c r="K44" s="1">
        <v>34.47</v>
      </c>
      <c r="L44" s="1">
        <v>24.706666670000001</v>
      </c>
      <c r="M44" s="1">
        <v>0.6875</v>
      </c>
      <c r="N44" s="1">
        <v>0</v>
      </c>
    </row>
    <row r="45" spans="1:14" x14ac:dyDescent="0.2">
      <c r="A45" s="1">
        <v>5</v>
      </c>
      <c r="B45" s="1">
        <v>1</v>
      </c>
      <c r="C45" s="3">
        <v>42908</v>
      </c>
      <c r="D45" s="6">
        <v>11</v>
      </c>
      <c r="E45" s="6">
        <v>0</v>
      </c>
      <c r="F45" s="1">
        <v>60.420999999999999</v>
      </c>
      <c r="G45" s="1">
        <v>150.65800000000002</v>
      </c>
      <c r="H45" s="1">
        <v>101.7</v>
      </c>
      <c r="I45" s="1">
        <v>104.33799999999999</v>
      </c>
      <c r="J45" s="1">
        <v>0</v>
      </c>
      <c r="K45" s="1">
        <v>34.47</v>
      </c>
      <c r="L45" s="1">
        <v>24.706666670000001</v>
      </c>
      <c r="M45" s="1">
        <v>0.6875</v>
      </c>
      <c r="N45" s="1">
        <v>0</v>
      </c>
    </row>
    <row r="46" spans="1:14" x14ac:dyDescent="0.2">
      <c r="A46" s="1">
        <v>5</v>
      </c>
      <c r="B46" s="1">
        <v>1</v>
      </c>
      <c r="C46" s="3">
        <v>42912</v>
      </c>
      <c r="D46" s="6">
        <v>15</v>
      </c>
      <c r="E46" s="6">
        <v>0</v>
      </c>
      <c r="F46" s="1">
        <v>127.452</v>
      </c>
      <c r="G46" s="1">
        <v>278.53433333333334</v>
      </c>
      <c r="H46" s="1">
        <v>172.27166666666668</v>
      </c>
      <c r="I46" s="1">
        <v>192.751</v>
      </c>
      <c r="J46" s="1">
        <v>0</v>
      </c>
      <c r="K46" s="6">
        <v>34.47</v>
      </c>
      <c r="L46" s="1">
        <v>24.706666670000001</v>
      </c>
      <c r="M46" s="1">
        <v>0.6875</v>
      </c>
      <c r="N46" s="1">
        <v>0</v>
      </c>
    </row>
    <row r="47" spans="1:14" x14ac:dyDescent="0.2">
      <c r="A47" s="1">
        <v>5</v>
      </c>
      <c r="B47" s="1">
        <v>1</v>
      </c>
      <c r="C47" s="3">
        <v>42915</v>
      </c>
      <c r="D47" s="6">
        <v>18</v>
      </c>
      <c r="E47" s="6">
        <v>0</v>
      </c>
      <c r="F47" s="1">
        <v>124.41566666666667</v>
      </c>
      <c r="G47" s="1">
        <v>285.19533333333334</v>
      </c>
      <c r="H47" s="1">
        <v>228.876</v>
      </c>
      <c r="I47" s="1">
        <v>212.83666666666667</v>
      </c>
      <c r="J47" s="1">
        <v>0</v>
      </c>
      <c r="K47" s="6">
        <v>34.47</v>
      </c>
      <c r="L47" s="1">
        <v>24.706666670000001</v>
      </c>
      <c r="M47" s="1">
        <v>0.6875</v>
      </c>
      <c r="N47" s="1">
        <v>0</v>
      </c>
    </row>
    <row r="48" spans="1:14" x14ac:dyDescent="0.2">
      <c r="A48" s="1">
        <v>5</v>
      </c>
      <c r="B48" s="1">
        <v>1</v>
      </c>
      <c r="C48" s="3">
        <v>42919</v>
      </c>
      <c r="D48" s="6">
        <v>22</v>
      </c>
      <c r="E48" s="6">
        <v>0</v>
      </c>
      <c r="F48" s="1">
        <v>63.381999999999998</v>
      </c>
      <c r="G48" s="1">
        <v>176.82133333333334</v>
      </c>
      <c r="H48" s="1">
        <v>131.87100000000001</v>
      </c>
      <c r="I48" s="1">
        <v>124.08</v>
      </c>
      <c r="J48" s="1">
        <v>0</v>
      </c>
      <c r="K48" s="6">
        <v>34.47</v>
      </c>
      <c r="L48" s="1">
        <v>24.706666670000001</v>
      </c>
      <c r="M48" s="1">
        <v>0.6875</v>
      </c>
      <c r="N48" s="1">
        <v>0</v>
      </c>
    </row>
    <row r="49" spans="1:14" x14ac:dyDescent="0.2">
      <c r="A49" s="1">
        <v>5</v>
      </c>
      <c r="B49" s="1">
        <v>1</v>
      </c>
      <c r="C49" s="3">
        <v>42922</v>
      </c>
      <c r="D49" s="6">
        <v>25</v>
      </c>
      <c r="E49" s="6">
        <v>0</v>
      </c>
      <c r="F49" s="1">
        <v>68.856999999999999</v>
      </c>
      <c r="G49" s="1">
        <v>167.49033333333335</v>
      </c>
      <c r="H49" s="1">
        <v>113.81066666666668</v>
      </c>
      <c r="I49" s="1">
        <v>116.75166666666667</v>
      </c>
      <c r="J49" s="1">
        <v>0</v>
      </c>
      <c r="K49" s="6">
        <v>34.47</v>
      </c>
      <c r="L49" s="1">
        <v>24.706666670000001</v>
      </c>
      <c r="M49" s="1">
        <v>0.6875</v>
      </c>
      <c r="N49" s="1">
        <v>0</v>
      </c>
    </row>
    <row r="50" spans="1:14" x14ac:dyDescent="0.2">
      <c r="A50" s="1">
        <v>5</v>
      </c>
      <c r="B50" s="1">
        <v>1</v>
      </c>
      <c r="C50" s="3">
        <v>42926</v>
      </c>
      <c r="D50" s="6">
        <v>29</v>
      </c>
      <c r="E50" s="6">
        <v>0</v>
      </c>
      <c r="F50" s="1">
        <v>117.11866666666667</v>
      </c>
      <c r="G50" s="1">
        <v>278.7046666666667</v>
      </c>
      <c r="H50" s="1">
        <v>248.07900000000001</v>
      </c>
      <c r="I50" s="1">
        <v>214.61666666666665</v>
      </c>
      <c r="J50" s="1">
        <v>0</v>
      </c>
      <c r="K50" s="6">
        <v>34.47</v>
      </c>
      <c r="L50" s="1">
        <v>24.706666670000001</v>
      </c>
      <c r="M50" s="1">
        <v>0.6875</v>
      </c>
      <c r="N50" s="1">
        <v>0</v>
      </c>
    </row>
    <row r="51" spans="1:14" x14ac:dyDescent="0.2">
      <c r="A51" s="1">
        <v>5</v>
      </c>
      <c r="B51" s="1">
        <v>1</v>
      </c>
      <c r="C51" s="3">
        <v>42929</v>
      </c>
      <c r="D51" s="6">
        <v>32</v>
      </c>
      <c r="E51" s="6">
        <v>0</v>
      </c>
      <c r="F51" s="1">
        <v>111.11266666666666</v>
      </c>
      <c r="G51" s="2">
        <v>241.63433333333333</v>
      </c>
      <c r="H51" s="2">
        <v>224.79866666666666</v>
      </c>
      <c r="I51" s="2">
        <v>192.52866666666668</v>
      </c>
      <c r="J51" s="1"/>
      <c r="K51" s="6">
        <v>34.47</v>
      </c>
      <c r="L51" s="1">
        <v>24.706666670000001</v>
      </c>
      <c r="M51" s="1">
        <v>0.6875</v>
      </c>
      <c r="N51" s="1">
        <v>0</v>
      </c>
    </row>
    <row r="52" spans="1:14" x14ac:dyDescent="0.2">
      <c r="A52" s="1">
        <v>6</v>
      </c>
      <c r="B52" s="1">
        <v>4</v>
      </c>
      <c r="C52" s="3">
        <v>42898</v>
      </c>
      <c r="D52" s="6">
        <v>1</v>
      </c>
      <c r="E52" s="1">
        <v>53</v>
      </c>
      <c r="F52" s="1"/>
      <c r="G52" s="1"/>
      <c r="H52" s="1"/>
      <c r="I52" s="1"/>
      <c r="J52" s="1">
        <f>(E52+E53)/2*(D53-D52)</f>
        <v>116</v>
      </c>
      <c r="K52" s="1">
        <v>23.82</v>
      </c>
      <c r="L52" s="1">
        <v>23.63</v>
      </c>
      <c r="M52" s="1">
        <v>2.0571429000000001</v>
      </c>
      <c r="N52" s="1">
        <v>4326</v>
      </c>
    </row>
    <row r="53" spans="1:14" x14ac:dyDescent="0.2">
      <c r="A53" s="1">
        <v>6</v>
      </c>
      <c r="B53" s="1">
        <v>4</v>
      </c>
      <c r="C53" s="3">
        <v>42900</v>
      </c>
      <c r="D53" s="6">
        <v>3</v>
      </c>
      <c r="E53" s="6">
        <v>63</v>
      </c>
      <c r="F53" s="6"/>
      <c r="G53" s="6"/>
      <c r="H53" s="6"/>
      <c r="I53" s="1"/>
      <c r="J53" s="1">
        <f t="shared" ref="J53:J60" si="2">(E53+E54)/2*(D54-D53)</f>
        <v>262.5</v>
      </c>
      <c r="K53" s="1">
        <v>23.82</v>
      </c>
      <c r="L53" s="1">
        <v>23.63</v>
      </c>
      <c r="M53" s="1">
        <v>2.0571429000000001</v>
      </c>
      <c r="N53" s="1">
        <v>4326</v>
      </c>
    </row>
    <row r="54" spans="1:14" x14ac:dyDescent="0.2">
      <c r="A54" s="1">
        <v>6</v>
      </c>
      <c r="B54" s="1">
        <v>4</v>
      </c>
      <c r="C54" s="3">
        <v>42905</v>
      </c>
      <c r="D54" s="6">
        <v>8</v>
      </c>
      <c r="E54" s="6">
        <v>42</v>
      </c>
      <c r="F54" s="1">
        <v>83.489000000000004</v>
      </c>
      <c r="G54" s="1">
        <v>196.17866666666666</v>
      </c>
      <c r="H54" s="1">
        <v>127.84866666666667</v>
      </c>
      <c r="I54" s="1">
        <v>135.89466666666667</v>
      </c>
      <c r="J54" s="1">
        <f t="shared" si="2"/>
        <v>168</v>
      </c>
      <c r="K54" s="1">
        <v>23.82</v>
      </c>
      <c r="L54" s="1">
        <v>23.63</v>
      </c>
      <c r="M54" s="1">
        <v>2.0571429000000001</v>
      </c>
      <c r="N54" s="1">
        <v>4326</v>
      </c>
    </row>
    <row r="55" spans="1:14" x14ac:dyDescent="0.2">
      <c r="A55" s="1">
        <v>6</v>
      </c>
      <c r="B55" s="1">
        <v>4</v>
      </c>
      <c r="C55" s="3">
        <v>42908</v>
      </c>
      <c r="D55" s="6">
        <v>11</v>
      </c>
      <c r="E55" s="6">
        <v>70</v>
      </c>
      <c r="F55" s="1">
        <v>61.338999999999999</v>
      </c>
      <c r="G55" s="1">
        <v>161.66533333333331</v>
      </c>
      <c r="H55" s="1">
        <v>108.64366666666666</v>
      </c>
      <c r="I55" s="1">
        <v>110.61466666666666</v>
      </c>
      <c r="J55" s="1">
        <f t="shared" si="2"/>
        <v>252</v>
      </c>
      <c r="K55" s="1">
        <v>23.82</v>
      </c>
      <c r="L55" s="1">
        <v>23.63</v>
      </c>
      <c r="M55" s="1">
        <v>2.0571429000000001</v>
      </c>
      <c r="N55" s="1">
        <v>4326</v>
      </c>
    </row>
    <row r="56" spans="1:14" x14ac:dyDescent="0.2">
      <c r="A56" s="1">
        <v>6</v>
      </c>
      <c r="B56" s="1">
        <v>4</v>
      </c>
      <c r="C56" s="3">
        <v>42912</v>
      </c>
      <c r="D56" s="6">
        <v>15</v>
      </c>
      <c r="E56" s="6">
        <v>56</v>
      </c>
      <c r="F56" s="1">
        <v>125.47966666666666</v>
      </c>
      <c r="G56" s="1">
        <v>238.70266666666666</v>
      </c>
      <c r="H56" s="1">
        <v>162.19299999999998</v>
      </c>
      <c r="I56" s="1">
        <v>175.46800000000002</v>
      </c>
      <c r="J56" s="1">
        <f t="shared" si="2"/>
        <v>370.5</v>
      </c>
      <c r="K56" s="1">
        <v>23.82</v>
      </c>
      <c r="L56" s="1">
        <v>23.63</v>
      </c>
      <c r="M56" s="1">
        <v>2.0571429000000001</v>
      </c>
      <c r="N56" s="1">
        <v>4326</v>
      </c>
    </row>
    <row r="57" spans="1:14" x14ac:dyDescent="0.2">
      <c r="A57" s="1">
        <v>6</v>
      </c>
      <c r="B57" s="1">
        <v>4</v>
      </c>
      <c r="C57" s="3">
        <v>42915</v>
      </c>
      <c r="D57" s="6">
        <v>18</v>
      </c>
      <c r="E57" s="6">
        <v>191</v>
      </c>
      <c r="F57" s="1">
        <v>88.851666666666674</v>
      </c>
      <c r="G57" s="1">
        <v>198.86766666666668</v>
      </c>
      <c r="H57" s="1">
        <v>139.77366666666666</v>
      </c>
      <c r="I57" s="1">
        <v>142.48033333333333</v>
      </c>
      <c r="J57" s="1">
        <f t="shared" si="2"/>
        <v>722</v>
      </c>
      <c r="K57" s="1">
        <v>23.82</v>
      </c>
      <c r="L57" s="1">
        <v>23.63</v>
      </c>
      <c r="M57" s="1">
        <v>2.0571429000000001</v>
      </c>
      <c r="N57" s="1">
        <v>4326</v>
      </c>
    </row>
    <row r="58" spans="1:14" x14ac:dyDescent="0.2">
      <c r="A58" s="1">
        <v>6</v>
      </c>
      <c r="B58" s="1">
        <v>4</v>
      </c>
      <c r="C58" s="3">
        <v>42919</v>
      </c>
      <c r="D58" s="6">
        <v>22</v>
      </c>
      <c r="E58" s="6">
        <v>170</v>
      </c>
      <c r="F58" s="1">
        <v>78.960666666666654</v>
      </c>
      <c r="G58" s="1">
        <v>188.99099999999999</v>
      </c>
      <c r="H58" s="1">
        <v>140.535</v>
      </c>
      <c r="I58" s="1">
        <v>136.16399999999999</v>
      </c>
      <c r="J58" s="1">
        <f t="shared" si="2"/>
        <v>451.5</v>
      </c>
      <c r="K58" s="1">
        <v>23.82</v>
      </c>
      <c r="L58" s="1">
        <v>23.63</v>
      </c>
      <c r="M58" s="1">
        <v>2.0571429000000001</v>
      </c>
      <c r="N58" s="1">
        <v>4326</v>
      </c>
    </row>
    <row r="59" spans="1:14" x14ac:dyDescent="0.2">
      <c r="A59" s="1">
        <v>6</v>
      </c>
      <c r="B59" s="1">
        <v>4</v>
      </c>
      <c r="C59" s="3">
        <v>42922</v>
      </c>
      <c r="D59" s="6">
        <v>25</v>
      </c>
      <c r="E59" s="6">
        <v>131</v>
      </c>
      <c r="F59" s="1">
        <v>76.838666666666683</v>
      </c>
      <c r="G59" s="1">
        <v>180.53933333333333</v>
      </c>
      <c r="H59" s="1">
        <v>144.22266666666667</v>
      </c>
      <c r="I59" s="1">
        <v>133.90633333333335</v>
      </c>
      <c r="J59" s="1">
        <f t="shared" si="2"/>
        <v>944</v>
      </c>
      <c r="K59" s="1">
        <v>23.82</v>
      </c>
      <c r="L59" s="1">
        <v>23.63</v>
      </c>
      <c r="M59" s="1">
        <v>2.0571429000000001</v>
      </c>
      <c r="N59" s="1">
        <v>4326</v>
      </c>
    </row>
    <row r="60" spans="1:14" x14ac:dyDescent="0.2">
      <c r="A60" s="1">
        <v>6</v>
      </c>
      <c r="B60" s="1">
        <v>4</v>
      </c>
      <c r="C60" s="3">
        <v>42926</v>
      </c>
      <c r="D60" s="6">
        <v>29</v>
      </c>
      <c r="E60" s="6">
        <v>341</v>
      </c>
      <c r="F60" s="1">
        <v>141.21033333333335</v>
      </c>
      <c r="G60" s="1">
        <v>258.58666666666664</v>
      </c>
      <c r="H60" s="1">
        <v>211.55266666666668</v>
      </c>
      <c r="I60" s="1">
        <v>203.79833333333335</v>
      </c>
      <c r="J60" s="1">
        <f t="shared" si="2"/>
        <v>1039.5</v>
      </c>
      <c r="K60" s="1">
        <v>23.82</v>
      </c>
      <c r="L60" s="1">
        <v>23.63</v>
      </c>
      <c r="M60" s="1">
        <v>2.0571429000000001</v>
      </c>
      <c r="N60" s="1">
        <v>4326</v>
      </c>
    </row>
    <row r="61" spans="1:14" x14ac:dyDescent="0.2">
      <c r="A61" s="1">
        <v>6</v>
      </c>
      <c r="B61" s="1">
        <v>4</v>
      </c>
      <c r="C61" s="3">
        <v>42929</v>
      </c>
      <c r="D61" s="6">
        <v>32</v>
      </c>
      <c r="E61" s="6">
        <v>352</v>
      </c>
      <c r="F61" s="1">
        <v>94.302000000000007</v>
      </c>
      <c r="G61" s="2">
        <v>225.65533333333332</v>
      </c>
      <c r="H61" s="2">
        <v>176.18566666666666</v>
      </c>
      <c r="I61" s="2">
        <v>165.39933333333335</v>
      </c>
      <c r="J61" s="1"/>
      <c r="K61" s="1">
        <v>23.82</v>
      </c>
      <c r="L61" s="1">
        <v>23.63</v>
      </c>
      <c r="M61" s="1">
        <v>2.0571429000000001</v>
      </c>
      <c r="N61" s="1">
        <v>4326</v>
      </c>
    </row>
    <row r="62" spans="1:14" x14ac:dyDescent="0.2">
      <c r="A62" s="1">
        <v>7</v>
      </c>
      <c r="B62" s="1">
        <v>2</v>
      </c>
      <c r="C62" s="3">
        <v>42898</v>
      </c>
      <c r="D62" s="6">
        <v>1</v>
      </c>
      <c r="E62" s="1">
        <v>3</v>
      </c>
      <c r="F62" s="1"/>
      <c r="G62" s="1"/>
      <c r="H62" s="1"/>
      <c r="I62" s="1"/>
      <c r="J62" s="1">
        <f>(E62+E63)/2*(D63-D62)</f>
        <v>11</v>
      </c>
      <c r="K62" s="1">
        <v>21.48</v>
      </c>
      <c r="L62" s="1">
        <v>24.75</v>
      </c>
      <c r="M62" s="1">
        <v>1.1153846000000001</v>
      </c>
      <c r="N62" s="1">
        <v>920.5</v>
      </c>
    </row>
    <row r="63" spans="1:14" x14ac:dyDescent="0.2">
      <c r="A63" s="1">
        <v>7</v>
      </c>
      <c r="B63" s="1">
        <v>2</v>
      </c>
      <c r="C63" s="3">
        <v>42900</v>
      </c>
      <c r="D63" s="6">
        <v>3</v>
      </c>
      <c r="E63" s="6">
        <v>8</v>
      </c>
      <c r="F63" s="6"/>
      <c r="G63" s="6"/>
      <c r="H63" s="6"/>
      <c r="I63" s="1"/>
      <c r="J63" s="1">
        <f t="shared" ref="J63:J70" si="3">(E63+E64)/2*(D64-D63)</f>
        <v>47.5</v>
      </c>
      <c r="K63" s="1">
        <v>21.48</v>
      </c>
      <c r="L63" s="1">
        <v>24.75</v>
      </c>
      <c r="M63" s="1">
        <v>1.1153846000000001</v>
      </c>
      <c r="N63" s="1">
        <v>920.5</v>
      </c>
    </row>
    <row r="64" spans="1:14" x14ac:dyDescent="0.2">
      <c r="A64" s="1">
        <v>7</v>
      </c>
      <c r="B64" s="1">
        <v>2</v>
      </c>
      <c r="C64" s="3">
        <v>42905</v>
      </c>
      <c r="D64" s="6">
        <v>8</v>
      </c>
      <c r="E64" s="6">
        <v>11</v>
      </c>
      <c r="F64" s="1">
        <v>102.92866666666667</v>
      </c>
      <c r="G64" s="1">
        <v>208.31533333333331</v>
      </c>
      <c r="H64" s="1">
        <v>130.66499999999999</v>
      </c>
      <c r="I64" s="1">
        <v>147.32233333333335</v>
      </c>
      <c r="J64" s="1">
        <f t="shared" si="3"/>
        <v>61.5</v>
      </c>
      <c r="K64" s="1">
        <v>21.48</v>
      </c>
      <c r="L64" s="1">
        <v>24.75</v>
      </c>
      <c r="M64" s="1">
        <v>1.1153846000000001</v>
      </c>
      <c r="N64" s="1">
        <v>920.5</v>
      </c>
    </row>
    <row r="65" spans="1:14" x14ac:dyDescent="0.2">
      <c r="A65" s="1">
        <v>7</v>
      </c>
      <c r="B65" s="1">
        <v>2</v>
      </c>
      <c r="C65" s="3">
        <v>42908</v>
      </c>
      <c r="D65" s="6">
        <v>11</v>
      </c>
      <c r="E65" s="6">
        <v>30</v>
      </c>
      <c r="F65" s="1">
        <v>43.028333333333336</v>
      </c>
      <c r="G65" s="1">
        <v>131.755</v>
      </c>
      <c r="H65" s="1">
        <v>84.222666666666669</v>
      </c>
      <c r="I65" s="1">
        <v>86.414999999999992</v>
      </c>
      <c r="J65" s="1">
        <f t="shared" si="3"/>
        <v>176</v>
      </c>
      <c r="K65" s="1">
        <v>21.48</v>
      </c>
      <c r="L65" s="1">
        <v>24.75</v>
      </c>
      <c r="M65" s="1">
        <v>1.1153846000000001</v>
      </c>
      <c r="N65" s="1">
        <v>920.5</v>
      </c>
    </row>
    <row r="66" spans="1:14" x14ac:dyDescent="0.2">
      <c r="A66" s="1">
        <v>7</v>
      </c>
      <c r="B66" s="1">
        <v>2</v>
      </c>
      <c r="C66" s="3">
        <v>42912</v>
      </c>
      <c r="D66" s="6">
        <v>15</v>
      </c>
      <c r="E66" s="6">
        <v>58</v>
      </c>
      <c r="F66" s="1">
        <v>94.528333333333336</v>
      </c>
      <c r="G66" s="1">
        <v>200.72466666666665</v>
      </c>
      <c r="H66" s="1">
        <v>130.34899999999999</v>
      </c>
      <c r="I66" s="1">
        <v>141.88233333333332</v>
      </c>
      <c r="J66" s="1">
        <f t="shared" si="3"/>
        <v>108</v>
      </c>
      <c r="K66" s="1">
        <v>21.48</v>
      </c>
      <c r="L66" s="1">
        <v>24.75</v>
      </c>
      <c r="M66" s="1">
        <v>1.1153846000000001</v>
      </c>
      <c r="N66" s="1">
        <v>920.5</v>
      </c>
    </row>
    <row r="67" spans="1:14" x14ac:dyDescent="0.2">
      <c r="A67" s="1">
        <v>7</v>
      </c>
      <c r="B67" s="1">
        <v>2</v>
      </c>
      <c r="C67" s="3">
        <v>42915</v>
      </c>
      <c r="D67" s="6">
        <v>18</v>
      </c>
      <c r="E67" s="6">
        <v>14</v>
      </c>
      <c r="F67" s="1">
        <v>70.995666666666665</v>
      </c>
      <c r="G67" s="1">
        <v>168.334</v>
      </c>
      <c r="H67" s="1">
        <v>118.57733333333334</v>
      </c>
      <c r="I67" s="1">
        <v>119.33799999999999</v>
      </c>
      <c r="J67" s="1">
        <f t="shared" si="3"/>
        <v>144</v>
      </c>
      <c r="K67" s="1">
        <v>21.48</v>
      </c>
      <c r="L67" s="1">
        <v>24.75</v>
      </c>
      <c r="M67" s="1">
        <v>1.1153846000000001</v>
      </c>
      <c r="N67" s="1">
        <v>920.5</v>
      </c>
    </row>
    <row r="68" spans="1:14" x14ac:dyDescent="0.2">
      <c r="A68" s="1">
        <v>7</v>
      </c>
      <c r="B68" s="1">
        <v>2</v>
      </c>
      <c r="C68" s="3">
        <v>42919</v>
      </c>
      <c r="D68" s="6">
        <v>22</v>
      </c>
      <c r="E68" s="6">
        <v>58</v>
      </c>
      <c r="F68" s="1">
        <v>68.666666666666671</v>
      </c>
      <c r="G68" s="1">
        <v>166.66633333333331</v>
      </c>
      <c r="H68" s="1">
        <v>120.28</v>
      </c>
      <c r="I68" s="1">
        <v>118.571</v>
      </c>
      <c r="J68" s="1">
        <f t="shared" si="3"/>
        <v>126</v>
      </c>
      <c r="K68" s="1">
        <v>21.48</v>
      </c>
      <c r="L68" s="1">
        <v>24.75</v>
      </c>
      <c r="M68" s="1">
        <v>1.1153846000000001</v>
      </c>
      <c r="N68" s="1">
        <v>920.5</v>
      </c>
    </row>
    <row r="69" spans="1:14" x14ac:dyDescent="0.2">
      <c r="A69" s="1">
        <v>7</v>
      </c>
      <c r="B69" s="1">
        <v>2</v>
      </c>
      <c r="C69" s="3">
        <v>42922</v>
      </c>
      <c r="D69" s="6">
        <v>25</v>
      </c>
      <c r="E69" s="6">
        <v>26</v>
      </c>
      <c r="F69" s="1">
        <v>70.664333333333332</v>
      </c>
      <c r="G69" s="1">
        <v>158.03466666666668</v>
      </c>
      <c r="H69" s="1">
        <v>400.0676666666667</v>
      </c>
      <c r="I69" s="1">
        <v>109.67633333333333</v>
      </c>
      <c r="J69" s="1">
        <f t="shared" si="3"/>
        <v>140</v>
      </c>
      <c r="K69" s="1">
        <v>21.48</v>
      </c>
      <c r="L69" s="1">
        <v>24.75</v>
      </c>
      <c r="M69" s="1">
        <v>1.1153846000000001</v>
      </c>
      <c r="N69" s="1">
        <v>920.5</v>
      </c>
    </row>
    <row r="70" spans="1:14" x14ac:dyDescent="0.2">
      <c r="A70" s="1">
        <v>7</v>
      </c>
      <c r="B70" s="1">
        <v>2</v>
      </c>
      <c r="C70" s="3">
        <v>42926</v>
      </c>
      <c r="D70" s="6">
        <v>29</v>
      </c>
      <c r="E70" s="6">
        <v>44</v>
      </c>
      <c r="F70" s="1">
        <v>125.79766666666666</v>
      </c>
      <c r="G70" s="1">
        <v>250.04933333333332</v>
      </c>
      <c r="H70" s="1">
        <v>213.06100000000001</v>
      </c>
      <c r="I70" s="1">
        <v>196.29899999999998</v>
      </c>
      <c r="J70" s="1">
        <f t="shared" si="3"/>
        <v>106.5</v>
      </c>
      <c r="K70" s="1">
        <v>21.48</v>
      </c>
      <c r="L70" s="1">
        <v>24.75</v>
      </c>
      <c r="M70" s="1">
        <v>1.1153846000000001</v>
      </c>
      <c r="N70" s="1">
        <v>920.5</v>
      </c>
    </row>
    <row r="71" spans="1:14" x14ac:dyDescent="0.2">
      <c r="A71" s="1">
        <v>7</v>
      </c>
      <c r="B71" s="1">
        <v>2</v>
      </c>
      <c r="C71" s="3">
        <v>42929</v>
      </c>
      <c r="D71" s="6">
        <v>32</v>
      </c>
      <c r="E71" s="6">
        <v>27</v>
      </c>
      <c r="F71" s="1">
        <v>138.67833333333334</v>
      </c>
      <c r="G71" s="2">
        <v>240.22666666666666</v>
      </c>
      <c r="H71" s="2">
        <v>198.07066666666668</v>
      </c>
      <c r="I71" s="2">
        <v>192.31399999999999</v>
      </c>
      <c r="J71" s="1"/>
      <c r="K71" s="1">
        <v>21.48</v>
      </c>
      <c r="L71" s="1">
        <v>24.75</v>
      </c>
      <c r="M71" s="1">
        <v>1.1153846000000001</v>
      </c>
      <c r="N71" s="1">
        <v>920.5</v>
      </c>
    </row>
    <row r="72" spans="1:14" x14ac:dyDescent="0.2">
      <c r="A72" s="1">
        <v>8</v>
      </c>
      <c r="B72" s="1">
        <v>3</v>
      </c>
      <c r="C72" s="3">
        <v>42898</v>
      </c>
      <c r="D72" s="6">
        <v>1</v>
      </c>
      <c r="E72" s="1">
        <v>5</v>
      </c>
      <c r="F72" s="1"/>
      <c r="G72" s="1"/>
      <c r="H72" s="1"/>
      <c r="I72" s="1"/>
      <c r="J72" s="1">
        <f>(E72+E73)/2*(D73-D72)</f>
        <v>35</v>
      </c>
      <c r="K72" s="1">
        <v>19.37</v>
      </c>
      <c r="L72" s="1">
        <v>25.208333329999999</v>
      </c>
      <c r="M72" s="1">
        <v>1.6666666999999999</v>
      </c>
      <c r="N72" s="1">
        <v>1920</v>
      </c>
    </row>
    <row r="73" spans="1:14" x14ac:dyDescent="0.2">
      <c r="A73" s="1">
        <v>8</v>
      </c>
      <c r="B73" s="1">
        <v>3</v>
      </c>
      <c r="C73" s="3">
        <v>42900</v>
      </c>
      <c r="D73" s="6">
        <v>3</v>
      </c>
      <c r="E73" s="6">
        <v>30</v>
      </c>
      <c r="F73" s="6"/>
      <c r="G73" s="6"/>
      <c r="H73" s="6"/>
      <c r="I73" s="1"/>
      <c r="J73" s="1">
        <f t="shared" ref="J73:J80" si="4">(E73+E74)/2*(D74-D73)</f>
        <v>137.5</v>
      </c>
      <c r="K73" s="1">
        <v>19.37</v>
      </c>
      <c r="L73" s="1">
        <v>25.208333329999999</v>
      </c>
      <c r="M73" s="1">
        <v>1.6666666999999999</v>
      </c>
      <c r="N73" s="1">
        <v>1920</v>
      </c>
    </row>
    <row r="74" spans="1:14" x14ac:dyDescent="0.2">
      <c r="A74" s="1">
        <v>8</v>
      </c>
      <c r="B74" s="1">
        <v>3</v>
      </c>
      <c r="C74" s="3">
        <v>42905</v>
      </c>
      <c r="D74" s="6">
        <v>8</v>
      </c>
      <c r="E74" s="6">
        <v>25</v>
      </c>
      <c r="F74" s="1">
        <v>76.341999999999999</v>
      </c>
      <c r="G74" s="1">
        <v>255.15600000000001</v>
      </c>
      <c r="H74" s="1">
        <v>162.77766666666668</v>
      </c>
      <c r="I74" s="1">
        <v>164.75900000000001</v>
      </c>
      <c r="J74" s="1">
        <f t="shared" si="4"/>
        <v>72</v>
      </c>
      <c r="K74" s="1">
        <v>19.37</v>
      </c>
      <c r="L74" s="1">
        <v>25.208333329999999</v>
      </c>
      <c r="M74" s="1">
        <v>1.6666666999999999</v>
      </c>
      <c r="N74" s="1">
        <v>1920</v>
      </c>
    </row>
    <row r="75" spans="1:14" x14ac:dyDescent="0.2">
      <c r="A75" s="1">
        <v>8</v>
      </c>
      <c r="B75" s="1">
        <v>3</v>
      </c>
      <c r="C75" s="3">
        <v>42908</v>
      </c>
      <c r="D75" s="6">
        <v>11</v>
      </c>
      <c r="E75" s="6">
        <v>23</v>
      </c>
      <c r="F75" s="1">
        <v>76.761333333333326</v>
      </c>
      <c r="G75" s="1">
        <v>167.25833333333333</v>
      </c>
      <c r="H75" s="1">
        <v>116.47166666666666</v>
      </c>
      <c r="I75" s="1">
        <v>120.20333333333332</v>
      </c>
      <c r="J75" s="1">
        <f t="shared" si="4"/>
        <v>80</v>
      </c>
      <c r="K75" s="1">
        <v>19.37</v>
      </c>
      <c r="L75" s="1">
        <v>25.208333329999999</v>
      </c>
      <c r="M75" s="1">
        <v>1.6666666999999999</v>
      </c>
      <c r="N75" s="1">
        <v>1920</v>
      </c>
    </row>
    <row r="76" spans="1:14" x14ac:dyDescent="0.2">
      <c r="A76" s="1">
        <v>8</v>
      </c>
      <c r="B76" s="1">
        <v>3</v>
      </c>
      <c r="C76" s="3">
        <v>42912</v>
      </c>
      <c r="D76" s="6">
        <v>15</v>
      </c>
      <c r="E76" s="6">
        <v>17</v>
      </c>
      <c r="F76" s="1">
        <v>137.94300000000001</v>
      </c>
      <c r="G76" s="1">
        <v>267.76066666666668</v>
      </c>
      <c r="H76" s="1">
        <v>200.31899999999999</v>
      </c>
      <c r="I76" s="1">
        <v>202.02266666666668</v>
      </c>
      <c r="J76" s="1">
        <f t="shared" si="4"/>
        <v>106.5</v>
      </c>
      <c r="K76" s="1">
        <v>19.37</v>
      </c>
      <c r="L76" s="1">
        <v>25.208333329999999</v>
      </c>
      <c r="M76" s="1">
        <v>1.6666666999999999</v>
      </c>
      <c r="N76" s="1">
        <v>1920</v>
      </c>
    </row>
    <row r="77" spans="1:14" x14ac:dyDescent="0.2">
      <c r="A77" s="1">
        <v>8</v>
      </c>
      <c r="B77" s="1">
        <v>3</v>
      </c>
      <c r="C77" s="3">
        <v>42915</v>
      </c>
      <c r="D77" s="6">
        <v>18</v>
      </c>
      <c r="E77" s="6">
        <v>54</v>
      </c>
      <c r="F77" s="1">
        <v>80.240333333333339</v>
      </c>
      <c r="G77" s="1">
        <v>187.78066666666666</v>
      </c>
      <c r="H77" s="1">
        <v>130.054</v>
      </c>
      <c r="I77" s="1">
        <v>132.74099999999999</v>
      </c>
      <c r="J77" s="1">
        <f t="shared" si="4"/>
        <v>364</v>
      </c>
      <c r="K77" s="1">
        <v>19.37</v>
      </c>
      <c r="L77" s="1">
        <v>25.208333329999999</v>
      </c>
      <c r="M77" s="1">
        <v>1.6666666999999999</v>
      </c>
      <c r="N77" s="1">
        <v>1920</v>
      </c>
    </row>
    <row r="78" spans="1:14" x14ac:dyDescent="0.2">
      <c r="A78" s="1">
        <v>8</v>
      </c>
      <c r="B78" s="1">
        <v>3</v>
      </c>
      <c r="C78" s="3">
        <v>42919</v>
      </c>
      <c r="D78" s="6">
        <v>22</v>
      </c>
      <c r="E78" s="6">
        <v>128</v>
      </c>
      <c r="F78" s="1">
        <v>102.533</v>
      </c>
      <c r="G78" s="1">
        <v>201.65033333333332</v>
      </c>
      <c r="H78" s="1">
        <v>150.09533333333331</v>
      </c>
      <c r="I78" s="1">
        <v>151.43400000000003</v>
      </c>
      <c r="J78" s="1">
        <f t="shared" si="4"/>
        <v>381</v>
      </c>
      <c r="K78" s="1">
        <v>19.37</v>
      </c>
      <c r="L78" s="1">
        <v>25.208333329999999</v>
      </c>
      <c r="M78" s="1">
        <v>1.6666666999999999</v>
      </c>
      <c r="N78" s="1">
        <v>1920</v>
      </c>
    </row>
    <row r="79" spans="1:14" x14ac:dyDescent="0.2">
      <c r="A79" s="1">
        <v>8</v>
      </c>
      <c r="B79" s="1">
        <v>3</v>
      </c>
      <c r="C79" s="3">
        <v>42922</v>
      </c>
      <c r="D79" s="6">
        <v>25</v>
      </c>
      <c r="E79" s="6">
        <v>126</v>
      </c>
      <c r="F79" s="1">
        <v>95.784000000000006</v>
      </c>
      <c r="G79" s="1">
        <v>196.31566666666666</v>
      </c>
      <c r="H79" s="1">
        <v>145.03700000000001</v>
      </c>
      <c r="I79" s="1">
        <v>145.70833333333334</v>
      </c>
      <c r="J79" s="1">
        <f t="shared" si="4"/>
        <v>402</v>
      </c>
      <c r="K79" s="1">
        <v>19.37</v>
      </c>
      <c r="L79" s="1">
        <v>25.208333329999999</v>
      </c>
      <c r="M79" s="1">
        <v>1.6666666999999999</v>
      </c>
      <c r="N79" s="1">
        <v>1920</v>
      </c>
    </row>
    <row r="80" spans="1:14" x14ac:dyDescent="0.2">
      <c r="A80" s="1">
        <v>8</v>
      </c>
      <c r="B80" s="1">
        <v>3</v>
      </c>
      <c r="C80" s="3">
        <v>42926</v>
      </c>
      <c r="D80" s="6">
        <v>29</v>
      </c>
      <c r="E80" s="6">
        <v>75</v>
      </c>
      <c r="F80" s="1">
        <v>174.48533333333333</v>
      </c>
      <c r="G80" s="1">
        <v>298.25100000000003</v>
      </c>
      <c r="H80" s="1">
        <v>261.47133333333335</v>
      </c>
      <c r="I80" s="1">
        <v>244.74433333333332</v>
      </c>
      <c r="J80" s="1">
        <f t="shared" si="4"/>
        <v>342</v>
      </c>
      <c r="K80" s="1">
        <v>19.37</v>
      </c>
      <c r="L80" s="1">
        <v>25.208333329999999</v>
      </c>
      <c r="M80" s="1">
        <v>1.6666666999999999</v>
      </c>
      <c r="N80" s="1">
        <v>1920</v>
      </c>
    </row>
    <row r="81" spans="1:14" x14ac:dyDescent="0.2">
      <c r="A81" s="1">
        <v>8</v>
      </c>
      <c r="B81" s="1">
        <v>3</v>
      </c>
      <c r="C81" s="3">
        <v>42929</v>
      </c>
      <c r="D81" s="6">
        <v>32</v>
      </c>
      <c r="E81" s="6">
        <v>153</v>
      </c>
      <c r="F81" s="1">
        <v>149.71733333333333</v>
      </c>
      <c r="G81" s="2">
        <v>248.84999999999997</v>
      </c>
      <c r="H81" s="2">
        <v>222.62433333333331</v>
      </c>
      <c r="I81" s="2">
        <v>207.07833333333332</v>
      </c>
      <c r="J81" s="1"/>
      <c r="K81" s="1">
        <v>19.37</v>
      </c>
      <c r="L81" s="1">
        <v>25.208333329999999</v>
      </c>
      <c r="M81" s="1">
        <v>1.6666666999999999</v>
      </c>
      <c r="N81" s="1">
        <v>1920</v>
      </c>
    </row>
    <row r="82" spans="1:14" x14ac:dyDescent="0.2">
      <c r="A82" s="1">
        <v>9</v>
      </c>
      <c r="B82" s="1">
        <v>3</v>
      </c>
      <c r="C82" s="3">
        <v>42898</v>
      </c>
      <c r="D82" s="6">
        <v>1</v>
      </c>
      <c r="E82" s="1">
        <v>1</v>
      </c>
      <c r="F82" s="1"/>
      <c r="G82" s="1"/>
      <c r="H82" s="1"/>
      <c r="I82" s="1"/>
      <c r="J82" s="1">
        <f>(E82+E83)/2*(D83-D82)</f>
        <v>24</v>
      </c>
      <c r="K82" s="1">
        <v>17.62</v>
      </c>
      <c r="L82" s="1">
        <v>24.145833329999999</v>
      </c>
      <c r="M82" s="1">
        <v>1.7241378999999999</v>
      </c>
      <c r="N82" s="1">
        <v>976</v>
      </c>
    </row>
    <row r="83" spans="1:14" x14ac:dyDescent="0.2">
      <c r="A83" s="1">
        <v>9</v>
      </c>
      <c r="B83" s="1">
        <v>3</v>
      </c>
      <c r="C83" s="3">
        <v>42900</v>
      </c>
      <c r="D83" s="6">
        <v>3</v>
      </c>
      <c r="E83" s="6">
        <v>23</v>
      </c>
      <c r="F83" s="6"/>
      <c r="G83" s="6"/>
      <c r="H83" s="6"/>
      <c r="I83" s="1"/>
      <c r="J83" s="1">
        <f t="shared" ref="J83:J90" si="5">(E83+E84)/2*(D84-D83)</f>
        <v>165</v>
      </c>
      <c r="K83" s="1">
        <v>17.62</v>
      </c>
      <c r="L83" s="1">
        <v>24.145833329999999</v>
      </c>
      <c r="M83" s="1">
        <v>1.7241378999999999</v>
      </c>
      <c r="N83" s="1">
        <v>976</v>
      </c>
    </row>
    <row r="84" spans="1:14" x14ac:dyDescent="0.2">
      <c r="A84" s="1">
        <v>9</v>
      </c>
      <c r="B84" s="1">
        <v>3</v>
      </c>
      <c r="C84" s="3">
        <v>42905</v>
      </c>
      <c r="D84" s="6">
        <v>8</v>
      </c>
      <c r="E84" s="6">
        <v>43</v>
      </c>
      <c r="F84" s="1">
        <v>85.438333333333333</v>
      </c>
      <c r="G84" s="1">
        <v>274.21966666666668</v>
      </c>
      <c r="H84" s="1">
        <v>171.95033333333333</v>
      </c>
      <c r="I84" s="1">
        <v>177.19499999999999</v>
      </c>
      <c r="J84" s="1">
        <f t="shared" si="5"/>
        <v>108</v>
      </c>
      <c r="K84" s="1">
        <v>17.62</v>
      </c>
      <c r="L84" s="1">
        <v>24.145833329999999</v>
      </c>
      <c r="M84" s="1">
        <v>1.7241378999999999</v>
      </c>
      <c r="N84" s="1">
        <v>976</v>
      </c>
    </row>
    <row r="85" spans="1:14" x14ac:dyDescent="0.2">
      <c r="A85" s="1">
        <v>9</v>
      </c>
      <c r="B85" s="1">
        <v>3</v>
      </c>
      <c r="C85" s="3">
        <v>42908</v>
      </c>
      <c r="D85" s="6">
        <v>11</v>
      </c>
      <c r="E85" s="6">
        <v>29</v>
      </c>
      <c r="F85" s="1">
        <v>68.081000000000003</v>
      </c>
      <c r="G85" s="1">
        <v>150.62366666666668</v>
      </c>
      <c r="H85" s="1">
        <v>100.622</v>
      </c>
      <c r="I85" s="1">
        <v>106.55433333333332</v>
      </c>
      <c r="J85" s="1">
        <f t="shared" si="5"/>
        <v>108</v>
      </c>
      <c r="K85" s="1">
        <v>17.62</v>
      </c>
      <c r="L85" s="1">
        <v>24.145833329999999</v>
      </c>
      <c r="M85" s="1">
        <v>1.7241378999999999</v>
      </c>
      <c r="N85" s="1">
        <v>976</v>
      </c>
    </row>
    <row r="86" spans="1:14" x14ac:dyDescent="0.2">
      <c r="A86" s="1">
        <v>9</v>
      </c>
      <c r="B86" s="1">
        <v>3</v>
      </c>
      <c r="C86" s="3">
        <v>42912</v>
      </c>
      <c r="D86" s="6">
        <v>15</v>
      </c>
      <c r="E86" s="6">
        <v>25</v>
      </c>
      <c r="F86" s="1">
        <v>139.00399999999999</v>
      </c>
      <c r="G86" s="1">
        <v>225.02799999999999</v>
      </c>
      <c r="H86" s="1">
        <v>178.40633333333335</v>
      </c>
      <c r="I86" s="1">
        <v>180.84466666666668</v>
      </c>
      <c r="J86" s="1">
        <f t="shared" si="5"/>
        <v>63</v>
      </c>
      <c r="K86" s="1">
        <v>17.62</v>
      </c>
      <c r="L86" s="1">
        <v>24.145833329999999</v>
      </c>
      <c r="M86" s="1">
        <v>1.7241378999999999</v>
      </c>
      <c r="N86" s="1">
        <v>976</v>
      </c>
    </row>
    <row r="87" spans="1:14" x14ac:dyDescent="0.2">
      <c r="A87" s="1">
        <v>9</v>
      </c>
      <c r="B87" s="1">
        <v>3</v>
      </c>
      <c r="C87" s="3">
        <v>42915</v>
      </c>
      <c r="D87" s="6">
        <v>18</v>
      </c>
      <c r="E87" s="6">
        <v>17</v>
      </c>
      <c r="F87" s="1">
        <v>76.920333333333332</v>
      </c>
      <c r="G87" s="1">
        <v>165.23333333333332</v>
      </c>
      <c r="H87" s="1">
        <v>109.416</v>
      </c>
      <c r="I87" s="1">
        <v>117.23400000000001</v>
      </c>
      <c r="J87" s="1">
        <f t="shared" si="5"/>
        <v>148</v>
      </c>
      <c r="K87" s="1">
        <v>17.62</v>
      </c>
      <c r="L87" s="1">
        <v>24.145833329999999</v>
      </c>
      <c r="M87" s="1">
        <v>1.7241378999999999</v>
      </c>
      <c r="N87" s="1">
        <v>976</v>
      </c>
    </row>
    <row r="88" spans="1:14" x14ac:dyDescent="0.2">
      <c r="A88" s="1">
        <v>9</v>
      </c>
      <c r="B88" s="1">
        <v>3</v>
      </c>
      <c r="C88" s="3">
        <v>42919</v>
      </c>
      <c r="D88" s="6">
        <v>22</v>
      </c>
      <c r="E88" s="6">
        <v>57</v>
      </c>
      <c r="F88" s="1">
        <v>108.69566666666667</v>
      </c>
      <c r="G88" s="1">
        <v>221.91633333333334</v>
      </c>
      <c r="H88" s="1">
        <v>155.17533333333333</v>
      </c>
      <c r="I88" s="1">
        <v>161.97366666666667</v>
      </c>
      <c r="J88" s="1">
        <f t="shared" si="5"/>
        <v>162</v>
      </c>
      <c r="K88" s="1">
        <v>17.62</v>
      </c>
      <c r="L88" s="1">
        <v>24.145833329999999</v>
      </c>
      <c r="M88" s="1">
        <v>1.7241378999999999</v>
      </c>
      <c r="N88" s="1">
        <v>976</v>
      </c>
    </row>
    <row r="89" spans="1:14" x14ac:dyDescent="0.2">
      <c r="A89" s="1">
        <v>9</v>
      </c>
      <c r="B89" s="1">
        <v>3</v>
      </c>
      <c r="C89" s="3">
        <v>42922</v>
      </c>
      <c r="D89" s="6">
        <v>25</v>
      </c>
      <c r="E89" s="6">
        <v>51</v>
      </c>
      <c r="F89" s="1">
        <v>84.666333333333327</v>
      </c>
      <c r="G89" s="1">
        <v>204.07766666666669</v>
      </c>
      <c r="H89" s="1">
        <v>148.64600000000002</v>
      </c>
      <c r="I89" s="1">
        <v>145.78800000000001</v>
      </c>
      <c r="J89" s="1">
        <f t="shared" si="5"/>
        <v>144</v>
      </c>
      <c r="K89" s="1">
        <v>17.62</v>
      </c>
      <c r="L89" s="1">
        <v>24.145833329999999</v>
      </c>
      <c r="M89" s="1">
        <v>1.7241378999999999</v>
      </c>
      <c r="N89" s="1">
        <v>976</v>
      </c>
    </row>
    <row r="90" spans="1:14" x14ac:dyDescent="0.2">
      <c r="A90" s="1">
        <v>9</v>
      </c>
      <c r="B90" s="1">
        <v>3</v>
      </c>
      <c r="C90" s="3">
        <v>42926</v>
      </c>
      <c r="D90" s="6">
        <v>29</v>
      </c>
      <c r="E90" s="6">
        <v>21</v>
      </c>
      <c r="F90" s="1">
        <v>159.04466666666667</v>
      </c>
      <c r="G90" s="1">
        <v>314.30366666666669</v>
      </c>
      <c r="H90" s="1">
        <v>261.97866666666664</v>
      </c>
      <c r="I90" s="1">
        <v>245.11766666666665</v>
      </c>
      <c r="J90" s="1">
        <f t="shared" si="5"/>
        <v>54</v>
      </c>
      <c r="K90" s="1">
        <v>17.62</v>
      </c>
      <c r="L90" s="1">
        <v>24.145833329999999</v>
      </c>
      <c r="M90" s="1">
        <v>1.7241378999999999</v>
      </c>
      <c r="N90" s="1">
        <v>976</v>
      </c>
    </row>
    <row r="91" spans="1:14" x14ac:dyDescent="0.2">
      <c r="A91" s="1">
        <v>9</v>
      </c>
      <c r="B91" s="1">
        <v>3</v>
      </c>
      <c r="C91" s="3">
        <v>42929</v>
      </c>
      <c r="D91" s="6">
        <v>32</v>
      </c>
      <c r="E91" s="6">
        <v>15</v>
      </c>
      <c r="F91" s="1">
        <v>119.38033333333333</v>
      </c>
      <c r="G91" s="2">
        <v>248.04333333333332</v>
      </c>
      <c r="H91" s="2">
        <v>198.74</v>
      </c>
      <c r="I91" s="2">
        <v>188.71699999999998</v>
      </c>
      <c r="J91" s="1"/>
      <c r="K91" s="1">
        <v>17.62</v>
      </c>
      <c r="L91" s="1">
        <v>24.145833329999999</v>
      </c>
      <c r="M91" s="1">
        <v>1.7241378999999999</v>
      </c>
      <c r="N91" s="1">
        <v>976</v>
      </c>
    </row>
    <row r="92" spans="1:14" x14ac:dyDescent="0.2">
      <c r="A92" s="1">
        <v>10</v>
      </c>
      <c r="B92" s="1">
        <v>1</v>
      </c>
      <c r="C92" s="3">
        <v>42898</v>
      </c>
      <c r="D92" s="6">
        <v>1</v>
      </c>
      <c r="E92" s="1">
        <v>0</v>
      </c>
      <c r="F92" s="1"/>
      <c r="G92" s="1"/>
      <c r="H92" s="1"/>
      <c r="I92" s="1"/>
      <c r="J92" s="1"/>
      <c r="K92" s="1">
        <v>27.31</v>
      </c>
      <c r="L92" s="1">
        <v>24.083333</v>
      </c>
      <c r="M92" s="1">
        <v>0.88095237999999998</v>
      </c>
      <c r="N92" s="1">
        <v>0</v>
      </c>
    </row>
    <row r="93" spans="1:14" x14ac:dyDescent="0.2">
      <c r="A93" s="1">
        <v>10</v>
      </c>
      <c r="B93" s="1">
        <v>1</v>
      </c>
      <c r="C93" s="3">
        <v>42900</v>
      </c>
      <c r="D93" s="6">
        <v>3</v>
      </c>
      <c r="E93" s="6">
        <v>0</v>
      </c>
      <c r="F93" s="6"/>
      <c r="G93" s="6"/>
      <c r="H93" s="6"/>
      <c r="I93" s="1"/>
      <c r="J93" s="1"/>
      <c r="K93" s="1">
        <v>27.31</v>
      </c>
      <c r="L93" s="1">
        <v>24.083333</v>
      </c>
      <c r="M93" s="1">
        <v>0.88095237999999998</v>
      </c>
      <c r="N93" s="1">
        <v>0</v>
      </c>
    </row>
    <row r="94" spans="1:14" x14ac:dyDescent="0.2">
      <c r="A94" s="1">
        <v>10</v>
      </c>
      <c r="B94" s="1">
        <v>1</v>
      </c>
      <c r="C94" s="3">
        <v>42905</v>
      </c>
      <c r="D94" s="6">
        <v>8</v>
      </c>
      <c r="E94" s="6">
        <v>0</v>
      </c>
      <c r="F94" s="1">
        <v>120.52</v>
      </c>
      <c r="G94" s="1">
        <v>252.80133333333333</v>
      </c>
      <c r="H94" s="1">
        <v>162.96066666666664</v>
      </c>
      <c r="I94" s="1">
        <v>178.74600000000001</v>
      </c>
      <c r="J94" s="1"/>
      <c r="K94" s="1">
        <v>27.31</v>
      </c>
      <c r="L94" s="1">
        <v>24.083333</v>
      </c>
      <c r="M94" s="1">
        <v>0.88095237999999998</v>
      </c>
      <c r="N94" s="1">
        <v>0</v>
      </c>
    </row>
    <row r="95" spans="1:14" x14ac:dyDescent="0.2">
      <c r="A95" s="1">
        <v>10</v>
      </c>
      <c r="B95" s="1">
        <v>1</v>
      </c>
      <c r="C95" s="3">
        <v>42908</v>
      </c>
      <c r="D95" s="6">
        <v>11</v>
      </c>
      <c r="E95" s="6">
        <v>0</v>
      </c>
      <c r="F95" s="1">
        <v>80.69</v>
      </c>
      <c r="G95" s="1">
        <v>173.572</v>
      </c>
      <c r="H95" s="1">
        <v>123.419</v>
      </c>
      <c r="I95" s="1">
        <v>125.96066666666667</v>
      </c>
      <c r="J95" s="1"/>
      <c r="K95" s="1">
        <v>27.31</v>
      </c>
      <c r="L95" s="1">
        <v>24.083333</v>
      </c>
      <c r="M95" s="1">
        <v>0.88095237999999998</v>
      </c>
      <c r="N95" s="1">
        <v>0</v>
      </c>
    </row>
    <row r="96" spans="1:14" x14ac:dyDescent="0.2">
      <c r="A96" s="1">
        <v>10</v>
      </c>
      <c r="B96" s="1">
        <v>1</v>
      </c>
      <c r="C96" s="3">
        <v>42912</v>
      </c>
      <c r="D96" s="6">
        <v>15</v>
      </c>
      <c r="E96" s="6">
        <v>0</v>
      </c>
      <c r="F96" s="1">
        <v>186.19266666666667</v>
      </c>
      <c r="G96" s="1">
        <v>321.90633333333335</v>
      </c>
      <c r="H96" s="1">
        <v>251.24799999999999</v>
      </c>
      <c r="I96" s="1">
        <v>253.09800000000001</v>
      </c>
      <c r="J96" s="1"/>
      <c r="K96" s="1">
        <v>27.31</v>
      </c>
      <c r="L96" s="1">
        <v>24.083333</v>
      </c>
      <c r="M96" s="1">
        <v>0.88095237999999998</v>
      </c>
      <c r="N96" s="1">
        <v>0</v>
      </c>
    </row>
    <row r="97" spans="1:14" x14ac:dyDescent="0.2">
      <c r="A97" s="1">
        <v>10</v>
      </c>
      <c r="B97" s="1">
        <v>1</v>
      </c>
      <c r="C97" s="3">
        <v>42915</v>
      </c>
      <c r="D97" s="6">
        <v>18</v>
      </c>
      <c r="E97" s="6">
        <v>0</v>
      </c>
      <c r="F97" s="1">
        <v>72.178333333333327</v>
      </c>
      <c r="G97" s="1">
        <v>185.59099999999998</v>
      </c>
      <c r="H97" s="1">
        <v>119.84833333333334</v>
      </c>
      <c r="I97" s="1">
        <v>125.94833333333334</v>
      </c>
      <c r="J97" s="1"/>
      <c r="K97" s="1">
        <v>27.31</v>
      </c>
      <c r="L97" s="1">
        <v>24.083333</v>
      </c>
      <c r="M97" s="1">
        <v>0.88095237999999998</v>
      </c>
      <c r="N97" s="1">
        <v>0</v>
      </c>
    </row>
    <row r="98" spans="1:14" x14ac:dyDescent="0.2">
      <c r="A98" s="1">
        <v>10</v>
      </c>
      <c r="B98" s="1">
        <v>1</v>
      </c>
      <c r="C98" s="3">
        <v>42919</v>
      </c>
      <c r="D98" s="6">
        <v>22</v>
      </c>
      <c r="E98" s="6">
        <v>0</v>
      </c>
      <c r="F98" s="1">
        <v>111.24866666666667</v>
      </c>
      <c r="G98" s="1">
        <v>209.50799999999998</v>
      </c>
      <c r="H98" s="1">
        <v>143.58500000000001</v>
      </c>
      <c r="I98" s="1">
        <v>154.82766666666666</v>
      </c>
      <c r="J98" s="1"/>
      <c r="K98" s="1">
        <v>27.31</v>
      </c>
      <c r="L98" s="1">
        <v>24.083333</v>
      </c>
      <c r="M98" s="1">
        <v>0.88095237999999998</v>
      </c>
      <c r="N98" s="1">
        <v>0</v>
      </c>
    </row>
    <row r="99" spans="1:14" x14ac:dyDescent="0.2">
      <c r="A99" s="1">
        <v>10</v>
      </c>
      <c r="B99" s="1">
        <v>1</v>
      </c>
      <c r="C99" s="3">
        <v>42922</v>
      </c>
      <c r="D99" s="6">
        <v>25</v>
      </c>
      <c r="E99" s="6">
        <v>0</v>
      </c>
      <c r="F99" s="1">
        <v>138.08766666666668</v>
      </c>
      <c r="G99" s="1">
        <v>271.53133333333335</v>
      </c>
      <c r="H99" s="1">
        <v>204.08800000000002</v>
      </c>
      <c r="I99" s="1">
        <v>204.55800000000002</v>
      </c>
      <c r="J99" s="1"/>
      <c r="K99" s="1">
        <v>27.31</v>
      </c>
      <c r="L99" s="1">
        <v>24.083333</v>
      </c>
      <c r="M99" s="1">
        <v>0.88095237999999998</v>
      </c>
      <c r="N99" s="1">
        <v>0</v>
      </c>
    </row>
    <row r="100" spans="1:14" x14ac:dyDescent="0.2">
      <c r="A100" s="1">
        <v>10</v>
      </c>
      <c r="B100" s="1">
        <v>1</v>
      </c>
      <c r="C100" s="3">
        <v>42926</v>
      </c>
      <c r="D100" s="6">
        <v>29</v>
      </c>
      <c r="E100" s="6">
        <v>0</v>
      </c>
      <c r="F100" s="1">
        <v>142.94999999999999</v>
      </c>
      <c r="G100" s="1">
        <v>244.54533333333333</v>
      </c>
      <c r="H100" s="1">
        <v>186.07533333333333</v>
      </c>
      <c r="I100" s="1">
        <v>191.21800000000002</v>
      </c>
      <c r="J100" s="1"/>
      <c r="K100" s="1">
        <v>27.31</v>
      </c>
      <c r="L100" s="1">
        <v>24.083333</v>
      </c>
      <c r="M100" s="1">
        <v>0.88095237999999998</v>
      </c>
      <c r="N100" s="1">
        <v>0</v>
      </c>
    </row>
    <row r="101" spans="1:14" x14ac:dyDescent="0.2">
      <c r="A101" s="1">
        <v>10</v>
      </c>
      <c r="B101" s="1">
        <v>1</v>
      </c>
      <c r="C101" s="3">
        <v>42929</v>
      </c>
      <c r="D101" s="6">
        <v>32</v>
      </c>
      <c r="E101" s="6">
        <v>0</v>
      </c>
      <c r="F101" s="1">
        <v>144.98766666666666</v>
      </c>
      <c r="G101" s="2">
        <v>242.58533333333332</v>
      </c>
      <c r="H101" s="2">
        <v>191.01033333333334</v>
      </c>
      <c r="I101" s="2">
        <v>191.46933333333331</v>
      </c>
      <c r="J101" s="1"/>
      <c r="K101" s="1">
        <v>27.31</v>
      </c>
      <c r="L101" s="1">
        <v>24.083333</v>
      </c>
      <c r="M101" s="1">
        <v>0.88095237999999998</v>
      </c>
      <c r="N101" s="1">
        <v>0</v>
      </c>
    </row>
    <row r="102" spans="1:14" x14ac:dyDescent="0.2">
      <c r="A102" s="1">
        <v>11</v>
      </c>
      <c r="B102" s="1">
        <v>4</v>
      </c>
      <c r="C102" s="3">
        <v>42898</v>
      </c>
      <c r="D102" s="6">
        <v>1</v>
      </c>
      <c r="E102" s="1">
        <v>4</v>
      </c>
      <c r="F102" s="1"/>
      <c r="G102" s="1"/>
      <c r="H102" s="1"/>
      <c r="I102" s="1"/>
      <c r="J102" s="1">
        <f>(E102+E103)/2*(D103-D102)</f>
        <v>13</v>
      </c>
      <c r="K102" s="1">
        <v>26.9</v>
      </c>
      <c r="L102" s="1">
        <v>25.229166670000001</v>
      </c>
      <c r="M102" s="1">
        <v>0.81818179999999996</v>
      </c>
      <c r="N102" s="1">
        <v>383.5</v>
      </c>
    </row>
    <row r="103" spans="1:14" x14ac:dyDescent="0.2">
      <c r="A103" s="1">
        <v>11</v>
      </c>
      <c r="B103" s="1">
        <v>4</v>
      </c>
      <c r="C103" s="3">
        <v>42900</v>
      </c>
      <c r="D103" s="6">
        <v>3</v>
      </c>
      <c r="E103" s="6">
        <v>9</v>
      </c>
      <c r="F103" s="6"/>
      <c r="G103" s="6"/>
      <c r="H103" s="6"/>
      <c r="I103" s="1"/>
      <c r="J103" s="1">
        <f t="shared" ref="J103:J110" si="6">(E103+E104)/2*(D104-D103)</f>
        <v>157.5</v>
      </c>
      <c r="K103" s="1">
        <v>26.9</v>
      </c>
      <c r="L103" s="1">
        <v>25.229166670000001</v>
      </c>
      <c r="M103" s="1">
        <v>0.81818179999999996</v>
      </c>
      <c r="N103" s="1">
        <v>383.5</v>
      </c>
    </row>
    <row r="104" spans="1:14" x14ac:dyDescent="0.2">
      <c r="A104" s="1">
        <v>11</v>
      </c>
      <c r="B104" s="1">
        <v>4</v>
      </c>
      <c r="C104" s="3">
        <v>42905</v>
      </c>
      <c r="D104" s="6">
        <v>8</v>
      </c>
      <c r="E104" s="6">
        <v>54</v>
      </c>
      <c r="F104" s="1">
        <v>106.20133333333332</v>
      </c>
      <c r="G104" s="1">
        <v>279.101</v>
      </c>
      <c r="H104" s="1">
        <v>181.84233333333333</v>
      </c>
      <c r="I104" s="1">
        <v>189.07933333333335</v>
      </c>
      <c r="J104" s="1">
        <f t="shared" si="6"/>
        <v>88.5</v>
      </c>
      <c r="K104" s="1">
        <v>26.9</v>
      </c>
      <c r="L104" s="1">
        <v>25.229166670000001</v>
      </c>
      <c r="M104" s="1">
        <v>0.81818179999999996</v>
      </c>
      <c r="N104" s="1">
        <v>383.5</v>
      </c>
    </row>
    <row r="105" spans="1:14" x14ac:dyDescent="0.2">
      <c r="A105" s="1">
        <v>11</v>
      </c>
      <c r="B105" s="1">
        <v>4</v>
      </c>
      <c r="C105" s="3">
        <v>42908</v>
      </c>
      <c r="D105" s="6">
        <v>11</v>
      </c>
      <c r="E105" s="6">
        <v>5</v>
      </c>
      <c r="F105" s="1">
        <v>123.25666666666667</v>
      </c>
      <c r="G105" s="1">
        <v>257.65233333333333</v>
      </c>
      <c r="H105" s="1">
        <v>182.714</v>
      </c>
      <c r="I105" s="1">
        <v>187.92266666666666</v>
      </c>
      <c r="J105" s="1">
        <f t="shared" si="6"/>
        <v>16</v>
      </c>
      <c r="K105" s="1">
        <v>26.9</v>
      </c>
      <c r="L105" s="1">
        <v>25.229166670000001</v>
      </c>
      <c r="M105" s="1">
        <v>0.81818179999999996</v>
      </c>
      <c r="N105" s="1">
        <v>383.5</v>
      </c>
    </row>
    <row r="106" spans="1:14" x14ac:dyDescent="0.2">
      <c r="A106" s="1">
        <v>11</v>
      </c>
      <c r="B106" s="1">
        <v>4</v>
      </c>
      <c r="C106" s="3">
        <v>42912</v>
      </c>
      <c r="D106" s="6">
        <v>15</v>
      </c>
      <c r="E106" s="6">
        <v>3</v>
      </c>
      <c r="F106" s="1">
        <v>202.13833333333332</v>
      </c>
      <c r="G106" s="1">
        <v>388.06833333333327</v>
      </c>
      <c r="H106" s="1">
        <v>313.17366666666663</v>
      </c>
      <c r="I106" s="1">
        <v>301.12299999999999</v>
      </c>
      <c r="J106" s="1">
        <f t="shared" si="6"/>
        <v>19.5</v>
      </c>
      <c r="K106" s="1">
        <v>26.9</v>
      </c>
      <c r="L106" s="1">
        <v>25.229166670000001</v>
      </c>
      <c r="M106" s="1">
        <v>0.81818179999999996</v>
      </c>
      <c r="N106" s="1">
        <v>383.5</v>
      </c>
    </row>
    <row r="107" spans="1:14" x14ac:dyDescent="0.2">
      <c r="A107" s="1">
        <v>11</v>
      </c>
      <c r="B107" s="1">
        <v>4</v>
      </c>
      <c r="C107" s="3">
        <v>42915</v>
      </c>
      <c r="D107" s="6">
        <v>18</v>
      </c>
      <c r="E107" s="6">
        <v>10</v>
      </c>
      <c r="F107" s="1">
        <v>94.932000000000016</v>
      </c>
      <c r="G107" s="1">
        <v>224.82999999999998</v>
      </c>
      <c r="H107" s="1">
        <v>165.93266666666665</v>
      </c>
      <c r="I107" s="1">
        <v>161.93166666666667</v>
      </c>
      <c r="J107" s="1">
        <f t="shared" si="6"/>
        <v>32</v>
      </c>
      <c r="K107" s="1">
        <v>26.9</v>
      </c>
      <c r="L107" s="1">
        <v>25.229166670000001</v>
      </c>
      <c r="M107" s="1">
        <v>0.81818179999999996</v>
      </c>
      <c r="N107" s="1">
        <v>383.5</v>
      </c>
    </row>
    <row r="108" spans="1:14" x14ac:dyDescent="0.2">
      <c r="A108" s="1">
        <v>11</v>
      </c>
      <c r="B108" s="1">
        <v>4</v>
      </c>
      <c r="C108" s="3">
        <v>42919</v>
      </c>
      <c r="D108" s="6">
        <v>22</v>
      </c>
      <c r="E108" s="6">
        <v>6</v>
      </c>
      <c r="F108" s="1">
        <v>142.87766666666667</v>
      </c>
      <c r="G108" s="1">
        <v>293.96733333333339</v>
      </c>
      <c r="H108" s="1">
        <v>216.90333333333334</v>
      </c>
      <c r="I108" s="1">
        <v>217.9083333333333</v>
      </c>
      <c r="J108" s="1">
        <f t="shared" si="6"/>
        <v>12</v>
      </c>
      <c r="K108" s="1">
        <v>26.9</v>
      </c>
      <c r="L108" s="1">
        <v>25.229166670000001</v>
      </c>
      <c r="M108" s="1">
        <v>0.81818179999999996</v>
      </c>
      <c r="N108" s="1">
        <v>383.5</v>
      </c>
    </row>
    <row r="109" spans="1:14" x14ac:dyDescent="0.2">
      <c r="A109" s="1">
        <v>11</v>
      </c>
      <c r="B109" s="1">
        <v>4</v>
      </c>
      <c r="C109" s="3">
        <v>42922</v>
      </c>
      <c r="D109" s="6">
        <v>25</v>
      </c>
      <c r="E109" s="6">
        <v>2</v>
      </c>
      <c r="F109" s="1">
        <v>155.54566666666665</v>
      </c>
      <c r="G109" s="1">
        <v>349.06066666666669</v>
      </c>
      <c r="H109" s="1">
        <v>269.10000000000002</v>
      </c>
      <c r="I109" s="1">
        <v>257.92099999999999</v>
      </c>
      <c r="J109" s="1">
        <f t="shared" si="6"/>
        <v>24</v>
      </c>
      <c r="K109" s="1">
        <v>26.9</v>
      </c>
      <c r="L109" s="1">
        <v>25.229166670000001</v>
      </c>
      <c r="M109" s="1">
        <v>0.81818179999999996</v>
      </c>
      <c r="N109" s="1">
        <v>383.5</v>
      </c>
    </row>
    <row r="110" spans="1:14" x14ac:dyDescent="0.2">
      <c r="A110" s="1">
        <v>11</v>
      </c>
      <c r="B110" s="1">
        <v>4</v>
      </c>
      <c r="C110" s="3">
        <v>42926</v>
      </c>
      <c r="D110" s="6">
        <v>29</v>
      </c>
      <c r="E110" s="6">
        <v>10</v>
      </c>
      <c r="F110" s="1">
        <v>121.197</v>
      </c>
      <c r="G110" s="1">
        <v>251.041</v>
      </c>
      <c r="H110" s="1">
        <v>179.90433333333334</v>
      </c>
      <c r="I110" s="1">
        <v>184.06</v>
      </c>
      <c r="J110" s="1">
        <f t="shared" si="6"/>
        <v>21</v>
      </c>
      <c r="K110" s="1">
        <v>26.9</v>
      </c>
      <c r="L110" s="1">
        <v>25.229166670000001</v>
      </c>
      <c r="M110" s="1">
        <v>0.81818179999999996</v>
      </c>
      <c r="N110" s="1">
        <v>383.5</v>
      </c>
    </row>
    <row r="111" spans="1:14" x14ac:dyDescent="0.2">
      <c r="A111" s="1">
        <v>11</v>
      </c>
      <c r="B111" s="1">
        <v>4</v>
      </c>
      <c r="C111" s="3">
        <v>42929</v>
      </c>
      <c r="D111" s="6">
        <v>32</v>
      </c>
      <c r="E111" s="6">
        <v>4</v>
      </c>
      <c r="F111" s="1">
        <v>121.197</v>
      </c>
      <c r="G111" s="2">
        <v>252.041</v>
      </c>
      <c r="H111" s="2">
        <v>179.90433333333334</v>
      </c>
      <c r="I111" s="2">
        <v>184.06</v>
      </c>
      <c r="J111" s="1"/>
      <c r="K111" s="1">
        <v>26.9</v>
      </c>
      <c r="L111" s="1">
        <v>25.229166670000001</v>
      </c>
      <c r="M111" s="1">
        <v>0.81818179999999996</v>
      </c>
      <c r="N111" s="1">
        <v>383.5</v>
      </c>
    </row>
    <row r="112" spans="1:14" x14ac:dyDescent="0.2">
      <c r="A112" s="1">
        <v>12</v>
      </c>
      <c r="B112" s="1">
        <v>2</v>
      </c>
      <c r="C112" s="3">
        <v>42898</v>
      </c>
      <c r="D112" s="6">
        <v>1</v>
      </c>
      <c r="E112" s="1">
        <v>2</v>
      </c>
      <c r="F112" s="1"/>
      <c r="G112" s="1"/>
      <c r="H112" s="1"/>
      <c r="I112" s="1"/>
      <c r="J112" s="1">
        <f>(E112+E113)/2*(D113-D112)</f>
        <v>6</v>
      </c>
      <c r="K112" s="1">
        <v>25.63</v>
      </c>
      <c r="L112" s="1">
        <v>24.041666670000001</v>
      </c>
      <c r="M112" s="1">
        <v>1.6176470999999999</v>
      </c>
      <c r="N112" s="1">
        <v>2118</v>
      </c>
    </row>
    <row r="113" spans="1:14" x14ac:dyDescent="0.2">
      <c r="A113" s="1">
        <v>12</v>
      </c>
      <c r="B113" s="1">
        <v>2</v>
      </c>
      <c r="C113" s="3">
        <v>42900</v>
      </c>
      <c r="D113" s="6">
        <v>3</v>
      </c>
      <c r="E113" s="6">
        <v>4</v>
      </c>
      <c r="F113" s="6"/>
      <c r="G113" s="6"/>
      <c r="H113" s="6"/>
      <c r="I113" s="1"/>
      <c r="J113" s="1">
        <f t="shared" ref="J113:J120" si="7">(E113+E114)/2*(D114-D113)</f>
        <v>77.5</v>
      </c>
      <c r="K113" s="1">
        <v>25.63</v>
      </c>
      <c r="L113" s="1">
        <v>24.041666670000001</v>
      </c>
      <c r="M113" s="1">
        <v>1.6176470999999999</v>
      </c>
      <c r="N113" s="1">
        <v>2118</v>
      </c>
    </row>
    <row r="114" spans="1:14" x14ac:dyDescent="0.2">
      <c r="A114" s="1">
        <v>12</v>
      </c>
      <c r="B114" s="1">
        <v>2</v>
      </c>
      <c r="C114" s="3">
        <v>42905</v>
      </c>
      <c r="D114" s="6">
        <v>8</v>
      </c>
      <c r="E114" s="6">
        <v>27</v>
      </c>
      <c r="F114" s="1">
        <v>109.61766666666666</v>
      </c>
      <c r="G114" s="1">
        <v>260.61799999999999</v>
      </c>
      <c r="H114" s="1">
        <v>174.816</v>
      </c>
      <c r="I114" s="1">
        <v>181.67466666666667</v>
      </c>
      <c r="J114" s="1">
        <f t="shared" si="7"/>
        <v>109.5</v>
      </c>
      <c r="K114" s="1">
        <v>25.63</v>
      </c>
      <c r="L114" s="1">
        <v>24.041666670000001</v>
      </c>
      <c r="M114" s="1">
        <v>1.6176470999999999</v>
      </c>
      <c r="N114" s="1">
        <v>2118</v>
      </c>
    </row>
    <row r="115" spans="1:14" x14ac:dyDescent="0.2">
      <c r="A115" s="1">
        <v>12</v>
      </c>
      <c r="B115" s="1">
        <v>2</v>
      </c>
      <c r="C115" s="3">
        <v>42908</v>
      </c>
      <c r="D115" s="6">
        <v>11</v>
      </c>
      <c r="E115" s="6">
        <v>46</v>
      </c>
      <c r="F115" s="1">
        <v>59.999333333333325</v>
      </c>
      <c r="G115" s="1">
        <v>144.304</v>
      </c>
      <c r="H115" s="1">
        <v>94.565666666666672</v>
      </c>
      <c r="I115" s="1">
        <v>99.712666666666678</v>
      </c>
      <c r="J115" s="1">
        <f t="shared" si="7"/>
        <v>202</v>
      </c>
      <c r="K115" s="1">
        <v>25.63</v>
      </c>
      <c r="L115" s="1">
        <v>24.041666670000001</v>
      </c>
      <c r="M115" s="1">
        <v>1.6176470999999999</v>
      </c>
      <c r="N115" s="1">
        <v>2118</v>
      </c>
    </row>
    <row r="116" spans="1:14" x14ac:dyDescent="0.2">
      <c r="A116" s="1">
        <v>12</v>
      </c>
      <c r="B116" s="1">
        <v>2</v>
      </c>
      <c r="C116" s="3">
        <v>42912</v>
      </c>
      <c r="D116" s="6">
        <v>15</v>
      </c>
      <c r="E116" s="6">
        <v>55</v>
      </c>
      <c r="F116" s="1">
        <v>113.29933333333334</v>
      </c>
      <c r="G116" s="1">
        <v>240.41733333333335</v>
      </c>
      <c r="H116" s="1">
        <v>170.64733333333334</v>
      </c>
      <c r="I116" s="1">
        <v>174.827</v>
      </c>
      <c r="J116" s="1">
        <f t="shared" si="7"/>
        <v>259.5</v>
      </c>
      <c r="K116" s="1">
        <v>25.63</v>
      </c>
      <c r="L116" s="1">
        <v>24.041666670000001</v>
      </c>
      <c r="M116" s="1">
        <v>1.6176470999999999</v>
      </c>
      <c r="N116" s="1">
        <v>2118</v>
      </c>
    </row>
    <row r="117" spans="1:14" x14ac:dyDescent="0.2">
      <c r="A117" s="1">
        <v>12</v>
      </c>
      <c r="B117" s="1">
        <v>2</v>
      </c>
      <c r="C117" s="3">
        <v>42915</v>
      </c>
      <c r="D117" s="6">
        <v>18</v>
      </c>
      <c r="E117" s="6">
        <v>118</v>
      </c>
      <c r="F117" s="1">
        <v>95.333999999999989</v>
      </c>
      <c r="G117" s="1">
        <v>198.54966666666667</v>
      </c>
      <c r="H117" s="1">
        <v>135.99766666666667</v>
      </c>
      <c r="I117" s="1">
        <v>143.315</v>
      </c>
      <c r="J117" s="1">
        <f t="shared" si="7"/>
        <v>346</v>
      </c>
      <c r="K117" s="1">
        <v>25.63</v>
      </c>
      <c r="L117" s="1">
        <v>24.041666670000001</v>
      </c>
      <c r="M117" s="1">
        <v>1.6176470999999999</v>
      </c>
      <c r="N117" s="1">
        <v>2118</v>
      </c>
    </row>
    <row r="118" spans="1:14" x14ac:dyDescent="0.2">
      <c r="A118" s="1">
        <v>12</v>
      </c>
      <c r="B118" s="1">
        <v>2</v>
      </c>
      <c r="C118" s="3">
        <v>42919</v>
      </c>
      <c r="D118" s="6">
        <v>22</v>
      </c>
      <c r="E118" s="6">
        <v>55</v>
      </c>
      <c r="F118" s="1">
        <v>107.077</v>
      </c>
      <c r="G118" s="1">
        <v>215.53900000000002</v>
      </c>
      <c r="H118" s="1">
        <v>151.16233333333335</v>
      </c>
      <c r="I118" s="1">
        <v>157.96966666666668</v>
      </c>
      <c r="J118" s="1">
        <f t="shared" si="7"/>
        <v>297</v>
      </c>
      <c r="K118" s="1">
        <v>25.63</v>
      </c>
      <c r="L118" s="1">
        <v>24.041666670000001</v>
      </c>
      <c r="M118" s="1">
        <v>1.6176470999999999</v>
      </c>
      <c r="N118" s="1">
        <v>2118</v>
      </c>
    </row>
    <row r="119" spans="1:14" x14ac:dyDescent="0.2">
      <c r="A119" s="1">
        <v>12</v>
      </c>
      <c r="B119" s="1">
        <v>2</v>
      </c>
      <c r="C119" s="3">
        <v>42922</v>
      </c>
      <c r="D119" s="6">
        <v>25</v>
      </c>
      <c r="E119" s="6">
        <v>143</v>
      </c>
      <c r="F119" s="1">
        <v>100.16499999999999</v>
      </c>
      <c r="G119" s="1">
        <v>201.87799999999999</v>
      </c>
      <c r="H119" s="1">
        <v>153.81866666666667</v>
      </c>
      <c r="I119" s="1">
        <v>151.95733333333334</v>
      </c>
      <c r="J119" s="1">
        <f t="shared" si="7"/>
        <v>528</v>
      </c>
      <c r="K119" s="1">
        <v>25.63</v>
      </c>
      <c r="L119" s="1">
        <v>24.041666670000001</v>
      </c>
      <c r="M119" s="1">
        <v>1.6176470999999999</v>
      </c>
      <c r="N119" s="1">
        <v>2118</v>
      </c>
    </row>
    <row r="120" spans="1:14" x14ac:dyDescent="0.2">
      <c r="A120" s="1">
        <v>12</v>
      </c>
      <c r="B120" s="1">
        <v>2</v>
      </c>
      <c r="C120" s="3">
        <v>42926</v>
      </c>
      <c r="D120" s="6">
        <v>29</v>
      </c>
      <c r="E120" s="6">
        <v>121</v>
      </c>
      <c r="F120" s="1">
        <v>130.18899999999999</v>
      </c>
      <c r="G120" s="1">
        <v>226.45666666666665</v>
      </c>
      <c r="H120" s="1">
        <v>164.38133333333334</v>
      </c>
      <c r="I120" s="1">
        <v>173.6873333333333</v>
      </c>
      <c r="J120" s="1">
        <f t="shared" si="7"/>
        <v>292.5</v>
      </c>
      <c r="K120" s="1">
        <v>25.63</v>
      </c>
      <c r="L120" s="1">
        <v>24.041666670000001</v>
      </c>
      <c r="M120" s="1">
        <v>1.6176470999999999</v>
      </c>
      <c r="N120" s="1">
        <v>2118</v>
      </c>
    </row>
    <row r="121" spans="1:14" x14ac:dyDescent="0.2">
      <c r="A121" s="1">
        <v>12</v>
      </c>
      <c r="B121" s="1">
        <v>2</v>
      </c>
      <c r="C121" s="3">
        <v>42929</v>
      </c>
      <c r="D121" s="6">
        <v>32</v>
      </c>
      <c r="E121" s="6">
        <v>74</v>
      </c>
      <c r="F121" s="1">
        <v>121.75500000000001</v>
      </c>
      <c r="G121" s="2">
        <v>220.04233333333332</v>
      </c>
      <c r="H121" s="2">
        <v>167.53399999999999</v>
      </c>
      <c r="I121" s="2">
        <v>170.49733333333333</v>
      </c>
      <c r="J121" s="1"/>
      <c r="K121" s="1">
        <v>25.63</v>
      </c>
      <c r="L121" s="1">
        <v>24.041666670000001</v>
      </c>
      <c r="M121" s="1">
        <v>1.6176470999999999</v>
      </c>
      <c r="N121" s="6">
        <v>2118</v>
      </c>
    </row>
    <row r="122" spans="1:14" x14ac:dyDescent="0.2">
      <c r="A122" s="1">
        <v>13</v>
      </c>
      <c r="B122" s="1">
        <v>2</v>
      </c>
      <c r="C122" s="3">
        <v>42898</v>
      </c>
      <c r="D122" s="6">
        <v>1</v>
      </c>
      <c r="E122" s="1">
        <v>1</v>
      </c>
      <c r="F122" s="1"/>
      <c r="G122" s="1"/>
      <c r="H122" s="1"/>
      <c r="I122" s="1"/>
      <c r="J122" s="1">
        <f>(E122+E123)/2*(D123-D122)</f>
        <v>3</v>
      </c>
      <c r="K122" s="1">
        <v>21.86</v>
      </c>
      <c r="L122" s="1">
        <v>25.916666670000001</v>
      </c>
      <c r="M122" s="1">
        <v>1.1612903000000001</v>
      </c>
      <c r="N122" s="1">
        <v>167.5</v>
      </c>
    </row>
    <row r="123" spans="1:14" x14ac:dyDescent="0.2">
      <c r="A123" s="1">
        <v>13</v>
      </c>
      <c r="B123" s="1">
        <v>2</v>
      </c>
      <c r="C123" s="3">
        <v>42900</v>
      </c>
      <c r="D123" s="6">
        <v>3</v>
      </c>
      <c r="E123" s="6">
        <v>2</v>
      </c>
      <c r="F123" s="6"/>
      <c r="G123" s="6"/>
      <c r="H123" s="6"/>
      <c r="I123" s="1"/>
      <c r="J123" s="1">
        <f t="shared" ref="J123:J130" si="8">(E123+E124)/2*(D124-D123)</f>
        <v>22.5</v>
      </c>
      <c r="K123" s="1">
        <v>21.86</v>
      </c>
      <c r="L123" s="1">
        <v>25.916666670000001</v>
      </c>
      <c r="M123" s="1">
        <v>1.1612903000000001</v>
      </c>
      <c r="N123" s="1">
        <v>167.5</v>
      </c>
    </row>
    <row r="124" spans="1:14" x14ac:dyDescent="0.2">
      <c r="A124" s="1">
        <v>13</v>
      </c>
      <c r="B124" s="1">
        <v>2</v>
      </c>
      <c r="C124" s="3">
        <v>42905</v>
      </c>
      <c r="D124" s="6">
        <v>8</v>
      </c>
      <c r="E124" s="6">
        <v>7</v>
      </c>
      <c r="F124" s="1">
        <v>120.80266666666668</v>
      </c>
      <c r="G124" s="1">
        <v>275.28399999999999</v>
      </c>
      <c r="H124" s="1">
        <v>190.39833333333334</v>
      </c>
      <c r="I124" s="1">
        <v>169.59700000000001</v>
      </c>
      <c r="J124" s="1">
        <f t="shared" si="8"/>
        <v>10.5</v>
      </c>
      <c r="K124" s="1">
        <v>21.86</v>
      </c>
      <c r="L124" s="1">
        <v>25.916666670000001</v>
      </c>
      <c r="M124" s="1">
        <v>1.1612903000000001</v>
      </c>
      <c r="N124" s="1">
        <v>167.5</v>
      </c>
    </row>
    <row r="125" spans="1:14" x14ac:dyDescent="0.2">
      <c r="A125" s="1">
        <v>13</v>
      </c>
      <c r="B125" s="1">
        <v>2</v>
      </c>
      <c r="C125" s="3">
        <v>42908</v>
      </c>
      <c r="D125" s="6">
        <v>11</v>
      </c>
      <c r="E125" s="6">
        <v>0</v>
      </c>
      <c r="F125" s="1">
        <v>72.205666666666673</v>
      </c>
      <c r="G125" s="1">
        <v>169.63833333333332</v>
      </c>
      <c r="H125" s="1">
        <v>115.15633333333334</v>
      </c>
      <c r="I125" s="1">
        <v>119.09666666666666</v>
      </c>
      <c r="J125" s="1">
        <f t="shared" si="8"/>
        <v>10</v>
      </c>
      <c r="K125" s="1">
        <v>21.86</v>
      </c>
      <c r="L125" s="1">
        <v>25.916666670000001</v>
      </c>
      <c r="M125" s="1">
        <v>1.1612903000000001</v>
      </c>
      <c r="N125" s="1">
        <v>167.5</v>
      </c>
    </row>
    <row r="126" spans="1:14" x14ac:dyDescent="0.2">
      <c r="A126" s="1">
        <v>13</v>
      </c>
      <c r="B126" s="1">
        <v>2</v>
      </c>
      <c r="C126" s="3">
        <v>42912</v>
      </c>
      <c r="D126" s="6">
        <v>15</v>
      </c>
      <c r="E126" s="6">
        <v>5</v>
      </c>
      <c r="F126" s="1">
        <v>156.00266666666667</v>
      </c>
      <c r="G126" s="1">
        <v>290.62333333333333</v>
      </c>
      <c r="H126" s="1">
        <v>216.08699999999999</v>
      </c>
      <c r="I126" s="1">
        <v>220.93700000000001</v>
      </c>
      <c r="J126" s="1">
        <f t="shared" si="8"/>
        <v>10.5</v>
      </c>
      <c r="K126" s="1">
        <v>21.86</v>
      </c>
      <c r="L126" s="1">
        <v>25.916666670000001</v>
      </c>
      <c r="M126" s="1">
        <v>1.1612903000000001</v>
      </c>
      <c r="N126" s="1">
        <v>167.5</v>
      </c>
    </row>
    <row r="127" spans="1:14" x14ac:dyDescent="0.2">
      <c r="A127" s="1">
        <v>13</v>
      </c>
      <c r="B127" s="1">
        <v>2</v>
      </c>
      <c r="C127" s="3">
        <v>42915</v>
      </c>
      <c r="D127" s="6">
        <v>18</v>
      </c>
      <c r="E127" s="6">
        <v>2</v>
      </c>
      <c r="F127" s="1">
        <v>61.093333333333341</v>
      </c>
      <c r="G127" s="1">
        <v>169.24166666666667</v>
      </c>
      <c r="H127" s="1">
        <v>118.989</v>
      </c>
      <c r="I127" s="1">
        <v>116.49733333333333</v>
      </c>
      <c r="J127" s="1">
        <f t="shared" si="8"/>
        <v>34</v>
      </c>
      <c r="K127" s="1">
        <v>21.86</v>
      </c>
      <c r="L127" s="1">
        <v>25.916666670000001</v>
      </c>
      <c r="M127" s="1">
        <v>1.1612903000000001</v>
      </c>
      <c r="N127" s="1">
        <v>167.5</v>
      </c>
    </row>
    <row r="128" spans="1:14" x14ac:dyDescent="0.2">
      <c r="A128" s="1">
        <v>13</v>
      </c>
      <c r="B128" s="1">
        <v>2</v>
      </c>
      <c r="C128" s="3">
        <v>42919</v>
      </c>
      <c r="D128" s="6">
        <v>22</v>
      </c>
      <c r="E128" s="6">
        <v>15</v>
      </c>
      <c r="F128" s="1">
        <v>129.22466666666665</v>
      </c>
      <c r="G128" s="1">
        <v>246.60166666666669</v>
      </c>
      <c r="H128" s="1">
        <v>178.85433333333333</v>
      </c>
      <c r="I128" s="1">
        <v>184.89366666666669</v>
      </c>
      <c r="J128" s="1">
        <f t="shared" si="8"/>
        <v>39</v>
      </c>
      <c r="K128" s="1">
        <v>21.86</v>
      </c>
      <c r="L128" s="1">
        <v>25.916666670000001</v>
      </c>
      <c r="M128" s="1">
        <v>1.1612903000000001</v>
      </c>
      <c r="N128" s="1">
        <v>167.5</v>
      </c>
    </row>
    <row r="129" spans="1:14" x14ac:dyDescent="0.2">
      <c r="A129" s="1">
        <v>13</v>
      </c>
      <c r="B129" s="1">
        <v>2</v>
      </c>
      <c r="C129" s="3">
        <v>42922</v>
      </c>
      <c r="D129" s="6">
        <v>25</v>
      </c>
      <c r="E129" s="6">
        <v>11</v>
      </c>
      <c r="F129" s="1">
        <v>105.40666666666667</v>
      </c>
      <c r="G129" s="1">
        <v>250.07533333333333</v>
      </c>
      <c r="H129" s="1">
        <v>186.30866666666665</v>
      </c>
      <c r="I129" s="1">
        <v>180.60333333333332</v>
      </c>
      <c r="J129" s="1">
        <f t="shared" si="8"/>
        <v>26</v>
      </c>
      <c r="K129" s="1">
        <v>21.86</v>
      </c>
      <c r="L129" s="1">
        <v>25.916666670000001</v>
      </c>
      <c r="M129" s="1">
        <v>1.1612903000000001</v>
      </c>
      <c r="N129" s="1">
        <v>167.5</v>
      </c>
    </row>
    <row r="130" spans="1:14" x14ac:dyDescent="0.2">
      <c r="A130" s="1">
        <v>13</v>
      </c>
      <c r="B130" s="1">
        <v>2</v>
      </c>
      <c r="C130" s="3">
        <v>42926</v>
      </c>
      <c r="D130" s="6">
        <v>29</v>
      </c>
      <c r="E130" s="6">
        <v>2</v>
      </c>
      <c r="F130" s="1">
        <v>138.08599999999998</v>
      </c>
      <c r="G130" s="1">
        <v>290.30099999999999</v>
      </c>
      <c r="H130" s="1">
        <v>235.822</v>
      </c>
      <c r="I130" s="1">
        <v>221.40666666666667</v>
      </c>
      <c r="J130" s="1">
        <f t="shared" si="8"/>
        <v>12</v>
      </c>
      <c r="K130" s="1">
        <v>21.86</v>
      </c>
      <c r="L130" s="1">
        <v>25.916666670000001</v>
      </c>
      <c r="M130" s="1">
        <v>1.1612903000000001</v>
      </c>
      <c r="N130" s="1">
        <v>167.5</v>
      </c>
    </row>
    <row r="131" spans="1:14" x14ac:dyDescent="0.2">
      <c r="A131" s="1">
        <v>13</v>
      </c>
      <c r="B131" s="1">
        <v>2</v>
      </c>
      <c r="C131" s="3">
        <v>42929</v>
      </c>
      <c r="D131" s="6">
        <v>32</v>
      </c>
      <c r="E131" s="6">
        <v>6</v>
      </c>
      <c r="F131" s="1">
        <v>175.23100000000002</v>
      </c>
      <c r="G131" s="2">
        <v>292.33300000000003</v>
      </c>
      <c r="H131" s="2">
        <v>233.06200000000001</v>
      </c>
      <c r="I131" s="2">
        <v>233.559</v>
      </c>
      <c r="J131" s="1"/>
      <c r="K131" s="1">
        <v>21.86</v>
      </c>
      <c r="L131" s="1">
        <v>25.916666670000001</v>
      </c>
      <c r="M131" s="1">
        <v>1.1612903000000001</v>
      </c>
      <c r="N131" s="1">
        <v>167.5</v>
      </c>
    </row>
    <row r="132" spans="1:14" x14ac:dyDescent="0.2">
      <c r="A132" s="1">
        <v>14</v>
      </c>
      <c r="B132" s="1">
        <v>4</v>
      </c>
      <c r="C132" s="3">
        <v>42898</v>
      </c>
      <c r="D132" s="6">
        <v>1</v>
      </c>
      <c r="E132" s="1">
        <v>11</v>
      </c>
      <c r="F132" s="1"/>
      <c r="G132" s="1"/>
      <c r="H132" s="1"/>
      <c r="I132" s="1"/>
      <c r="J132" s="1">
        <f>(E132+E133)/2*(D133-D132)</f>
        <v>53</v>
      </c>
      <c r="K132" s="1">
        <v>23.45</v>
      </c>
      <c r="L132" s="1">
        <v>23.332999999999998</v>
      </c>
      <c r="M132" s="1">
        <v>1.3095238</v>
      </c>
      <c r="N132" s="1">
        <v>1752.5</v>
      </c>
    </row>
    <row r="133" spans="1:14" x14ac:dyDescent="0.2">
      <c r="A133" s="1">
        <v>14</v>
      </c>
      <c r="B133" s="1">
        <v>4</v>
      </c>
      <c r="C133" s="3">
        <v>42900</v>
      </c>
      <c r="D133" s="6">
        <v>3</v>
      </c>
      <c r="E133" s="6">
        <v>42</v>
      </c>
      <c r="F133" s="6"/>
      <c r="G133" s="6"/>
      <c r="H133" s="6"/>
      <c r="I133" s="1"/>
      <c r="J133" s="1">
        <f t="shared" ref="J133:J140" si="9">(E133+E134)/2*(D134-D133)</f>
        <v>192.5</v>
      </c>
      <c r="K133" s="1">
        <v>23.45</v>
      </c>
      <c r="L133" s="1">
        <v>23.332999999999998</v>
      </c>
      <c r="M133" s="1">
        <v>1.3095238</v>
      </c>
      <c r="N133" s="1">
        <v>1752.5</v>
      </c>
    </row>
    <row r="134" spans="1:14" x14ac:dyDescent="0.2">
      <c r="A134" s="1">
        <v>14</v>
      </c>
      <c r="B134" s="1">
        <v>4</v>
      </c>
      <c r="C134" s="3">
        <v>42905</v>
      </c>
      <c r="D134" s="6">
        <v>8</v>
      </c>
      <c r="E134" s="6">
        <v>35</v>
      </c>
      <c r="F134" s="1">
        <v>106.25066666666666</v>
      </c>
      <c r="G134" s="1">
        <v>239.08966666666669</v>
      </c>
      <c r="H134" s="1">
        <v>162.83633333333333</v>
      </c>
      <c r="I134" s="1">
        <v>169.43699999999998</v>
      </c>
      <c r="J134" s="1">
        <f t="shared" si="9"/>
        <v>91.5</v>
      </c>
      <c r="K134" s="1">
        <v>23.45</v>
      </c>
      <c r="L134" s="1">
        <v>23.332999999999998</v>
      </c>
      <c r="M134" s="1">
        <v>1.3095238</v>
      </c>
      <c r="N134" s="1">
        <v>1752.5</v>
      </c>
    </row>
    <row r="135" spans="1:14" x14ac:dyDescent="0.2">
      <c r="A135" s="1">
        <v>14</v>
      </c>
      <c r="B135" s="1">
        <v>4</v>
      </c>
      <c r="C135" s="3">
        <v>42908</v>
      </c>
      <c r="D135" s="6">
        <v>11</v>
      </c>
      <c r="E135" s="6">
        <v>26</v>
      </c>
      <c r="F135" s="1">
        <v>105.55733333333333</v>
      </c>
      <c r="G135" s="1">
        <v>180.196</v>
      </c>
      <c r="H135" s="1">
        <v>138.274</v>
      </c>
      <c r="I135" s="1">
        <v>141.387</v>
      </c>
      <c r="J135" s="1">
        <f t="shared" si="9"/>
        <v>122</v>
      </c>
      <c r="K135" s="1">
        <v>23.45</v>
      </c>
      <c r="L135" s="1">
        <v>23.332999999999998</v>
      </c>
      <c r="M135" s="1">
        <v>1.3095238</v>
      </c>
      <c r="N135" s="1">
        <v>1752.5</v>
      </c>
    </row>
    <row r="136" spans="1:14" x14ac:dyDescent="0.2">
      <c r="A136" s="1">
        <v>14</v>
      </c>
      <c r="B136" s="1">
        <v>4</v>
      </c>
      <c r="C136" s="3">
        <v>42912</v>
      </c>
      <c r="D136" s="6">
        <v>15</v>
      </c>
      <c r="E136" s="6">
        <v>35</v>
      </c>
      <c r="F136" s="1">
        <v>134.46</v>
      </c>
      <c r="G136" s="1">
        <v>231.83933333333334</v>
      </c>
      <c r="H136" s="1">
        <v>183.58833333333334</v>
      </c>
      <c r="I136" s="1">
        <v>192.334</v>
      </c>
      <c r="J136" s="1">
        <f t="shared" si="9"/>
        <v>142.5</v>
      </c>
      <c r="K136" s="1">
        <v>23.45</v>
      </c>
      <c r="L136" s="1">
        <v>23.332999999999998</v>
      </c>
      <c r="M136" s="1">
        <v>1.3095238</v>
      </c>
      <c r="N136" s="1">
        <v>1752.5</v>
      </c>
    </row>
    <row r="137" spans="1:14" x14ac:dyDescent="0.2">
      <c r="A137" s="1">
        <v>14</v>
      </c>
      <c r="B137" s="1">
        <v>4</v>
      </c>
      <c r="C137" s="3">
        <v>42915</v>
      </c>
      <c r="D137" s="6">
        <v>18</v>
      </c>
      <c r="E137" s="6">
        <v>60</v>
      </c>
      <c r="F137" s="1">
        <v>60.85733333333333</v>
      </c>
      <c r="G137" s="1">
        <v>133.85666666666668</v>
      </c>
      <c r="H137" s="1">
        <v>92.238</v>
      </c>
      <c r="I137" s="1">
        <v>95.718666666666664</v>
      </c>
      <c r="J137" s="1">
        <f t="shared" si="9"/>
        <v>398</v>
      </c>
      <c r="K137" s="1">
        <v>23.45</v>
      </c>
      <c r="L137" s="1">
        <v>23.332999999999998</v>
      </c>
      <c r="M137" s="1">
        <v>1.3095238</v>
      </c>
      <c r="N137" s="1">
        <v>1752.5</v>
      </c>
    </row>
    <row r="138" spans="1:14" x14ac:dyDescent="0.2">
      <c r="A138" s="1">
        <v>14</v>
      </c>
      <c r="B138" s="1">
        <v>4</v>
      </c>
      <c r="C138" s="3">
        <v>42919</v>
      </c>
      <c r="D138" s="6">
        <v>22</v>
      </c>
      <c r="E138" s="6">
        <v>139</v>
      </c>
      <c r="F138" s="1">
        <v>121.84266666666667</v>
      </c>
      <c r="G138" s="1">
        <v>215.28633333333335</v>
      </c>
      <c r="H138" s="1">
        <v>156.98500000000001</v>
      </c>
      <c r="I138" s="1">
        <v>164.73833333333334</v>
      </c>
      <c r="J138" s="1">
        <f t="shared" si="9"/>
        <v>357</v>
      </c>
      <c r="K138" s="1">
        <v>23.45</v>
      </c>
      <c r="L138" s="1">
        <v>23.332999999999998</v>
      </c>
      <c r="M138" s="1">
        <v>1.3095238</v>
      </c>
      <c r="N138" s="1">
        <v>1752.5</v>
      </c>
    </row>
    <row r="139" spans="1:14" x14ac:dyDescent="0.2">
      <c r="A139" s="1">
        <v>14</v>
      </c>
      <c r="B139" s="1">
        <v>4</v>
      </c>
      <c r="C139" s="3">
        <v>42922</v>
      </c>
      <c r="D139" s="6">
        <v>25</v>
      </c>
      <c r="E139" s="6">
        <v>99</v>
      </c>
      <c r="F139" s="1">
        <v>76.571333333333342</v>
      </c>
      <c r="G139" s="1">
        <v>135.34966666666668</v>
      </c>
      <c r="H139" s="1">
        <v>87.86933333333333</v>
      </c>
      <c r="I139" s="1">
        <v>99.903666666666652</v>
      </c>
      <c r="J139" s="1">
        <f t="shared" si="9"/>
        <v>300</v>
      </c>
      <c r="K139" s="1">
        <v>23.45</v>
      </c>
      <c r="L139" s="1">
        <v>23.332999999999998</v>
      </c>
      <c r="M139" s="1">
        <v>1.3095238</v>
      </c>
      <c r="N139" s="1">
        <v>1752.5</v>
      </c>
    </row>
    <row r="140" spans="1:14" x14ac:dyDescent="0.2">
      <c r="A140" s="1">
        <v>14</v>
      </c>
      <c r="B140" s="1">
        <v>4</v>
      </c>
      <c r="C140" s="3">
        <v>42926</v>
      </c>
      <c r="D140" s="6">
        <v>29</v>
      </c>
      <c r="E140" s="6">
        <v>51</v>
      </c>
      <c r="F140" s="1">
        <v>115.77200000000001</v>
      </c>
      <c r="G140" s="1">
        <v>215.64</v>
      </c>
      <c r="H140" s="1">
        <v>156.29066666666668</v>
      </c>
      <c r="I140" s="1">
        <v>162.59166666666667</v>
      </c>
      <c r="J140" s="1">
        <f t="shared" si="9"/>
        <v>96</v>
      </c>
      <c r="K140" s="1">
        <v>23.45</v>
      </c>
      <c r="L140" s="1">
        <v>23.332999999999998</v>
      </c>
      <c r="M140" s="1">
        <v>1.3095238</v>
      </c>
      <c r="N140" s="1">
        <v>1752.5</v>
      </c>
    </row>
    <row r="141" spans="1:14" x14ac:dyDescent="0.2">
      <c r="A141" s="1">
        <v>14</v>
      </c>
      <c r="B141" s="1">
        <v>4</v>
      </c>
      <c r="C141" s="3">
        <v>42929</v>
      </c>
      <c r="D141" s="6">
        <v>32</v>
      </c>
      <c r="E141" s="6">
        <v>13</v>
      </c>
      <c r="F141" s="1">
        <v>109.45566666666667</v>
      </c>
      <c r="G141" s="2">
        <v>188.71166666666667</v>
      </c>
      <c r="H141" s="2">
        <v>138.321</v>
      </c>
      <c r="I141" s="2">
        <v>145.53233333333333</v>
      </c>
      <c r="J141" s="1"/>
      <c r="K141" s="1">
        <v>23.45</v>
      </c>
      <c r="L141" s="1">
        <v>23.332999999999998</v>
      </c>
      <c r="M141" s="1">
        <v>1.3095238</v>
      </c>
      <c r="N141" s="1">
        <v>1752.5</v>
      </c>
    </row>
    <row r="142" spans="1:14" x14ac:dyDescent="0.2">
      <c r="A142" s="1">
        <v>15</v>
      </c>
      <c r="B142" s="1">
        <v>1</v>
      </c>
      <c r="C142" s="3">
        <v>42898</v>
      </c>
      <c r="D142" s="6">
        <v>1</v>
      </c>
      <c r="E142" s="1">
        <v>0</v>
      </c>
      <c r="F142" s="1"/>
      <c r="G142" s="1"/>
      <c r="H142" s="1"/>
      <c r="I142" s="1"/>
      <c r="J142" s="1">
        <v>0</v>
      </c>
      <c r="K142" s="1">
        <v>21.23</v>
      </c>
      <c r="L142" s="6">
        <v>25.625</v>
      </c>
      <c r="M142" s="1">
        <v>1.1000000000000001</v>
      </c>
      <c r="N142" s="1">
        <v>0</v>
      </c>
    </row>
    <row r="143" spans="1:14" x14ac:dyDescent="0.2">
      <c r="A143" s="1">
        <v>15</v>
      </c>
      <c r="B143" s="1">
        <v>1</v>
      </c>
      <c r="C143" s="3">
        <v>42900</v>
      </c>
      <c r="D143" s="6">
        <v>3</v>
      </c>
      <c r="E143" s="6">
        <v>0</v>
      </c>
      <c r="F143" s="6"/>
      <c r="G143" s="6"/>
      <c r="H143" s="6"/>
      <c r="I143" s="1"/>
      <c r="J143" s="1">
        <v>0</v>
      </c>
      <c r="K143" s="1">
        <v>21.23</v>
      </c>
      <c r="L143" s="6">
        <v>25.625</v>
      </c>
      <c r="M143" s="1">
        <v>1.1000000000000001</v>
      </c>
      <c r="N143" s="1">
        <v>0</v>
      </c>
    </row>
    <row r="144" spans="1:14" x14ac:dyDescent="0.2">
      <c r="A144" s="1">
        <v>15</v>
      </c>
      <c r="B144" s="1">
        <v>1</v>
      </c>
      <c r="C144" s="3">
        <v>42905</v>
      </c>
      <c r="D144" s="6">
        <v>8</v>
      </c>
      <c r="E144" s="6">
        <v>0</v>
      </c>
      <c r="F144" s="1">
        <v>65.548000000000002</v>
      </c>
      <c r="G144" s="1">
        <v>195.61800000000002</v>
      </c>
      <c r="H144" s="1">
        <v>122.68266666666668</v>
      </c>
      <c r="I144" s="1">
        <v>127.98066666666668</v>
      </c>
      <c r="J144" s="2">
        <v>0</v>
      </c>
      <c r="K144" s="1">
        <v>21.23</v>
      </c>
      <c r="L144" s="6">
        <v>25.625</v>
      </c>
      <c r="M144" s="1">
        <v>1.1000000000000001</v>
      </c>
      <c r="N144" s="1">
        <v>0</v>
      </c>
    </row>
    <row r="145" spans="1:14" x14ac:dyDescent="0.2">
      <c r="A145" s="1">
        <v>15</v>
      </c>
      <c r="B145" s="1">
        <v>1</v>
      </c>
      <c r="C145" s="3">
        <v>42908</v>
      </c>
      <c r="D145" s="6">
        <v>11</v>
      </c>
      <c r="E145" s="6">
        <v>0</v>
      </c>
      <c r="F145" s="1">
        <v>77.576999999999998</v>
      </c>
      <c r="G145" s="1">
        <v>158.96433333333331</v>
      </c>
      <c r="H145" s="1">
        <v>113.11</v>
      </c>
      <c r="I145" s="1">
        <v>116.629</v>
      </c>
      <c r="J145" s="2">
        <v>0</v>
      </c>
      <c r="K145" s="1">
        <v>21.23</v>
      </c>
      <c r="L145" s="6">
        <v>25.625</v>
      </c>
      <c r="M145" s="1">
        <v>1.1000000000000001</v>
      </c>
      <c r="N145" s="1">
        <v>0</v>
      </c>
    </row>
    <row r="146" spans="1:14" x14ac:dyDescent="0.2">
      <c r="A146" s="1">
        <v>15</v>
      </c>
      <c r="B146" s="1">
        <v>1</v>
      </c>
      <c r="C146" s="3">
        <v>42912</v>
      </c>
      <c r="D146" s="6">
        <v>15</v>
      </c>
      <c r="E146" s="6">
        <v>0</v>
      </c>
      <c r="F146" s="1">
        <v>168.99866666666668</v>
      </c>
      <c r="G146" s="1">
        <v>321.97500000000002</v>
      </c>
      <c r="H146" s="1">
        <v>247.85999999999999</v>
      </c>
      <c r="I146" s="1">
        <v>246.29166666666669</v>
      </c>
      <c r="J146" s="2">
        <v>0</v>
      </c>
      <c r="K146" s="1">
        <v>21.23</v>
      </c>
      <c r="L146" s="6">
        <v>25.625</v>
      </c>
      <c r="M146" s="1">
        <v>1.1000000000000001</v>
      </c>
      <c r="N146" s="1">
        <v>0</v>
      </c>
    </row>
    <row r="147" spans="1:14" x14ac:dyDescent="0.2">
      <c r="A147" s="1">
        <v>15</v>
      </c>
      <c r="B147" s="1">
        <v>1</v>
      </c>
      <c r="C147" s="3">
        <v>42915</v>
      </c>
      <c r="D147" s="6">
        <v>18</v>
      </c>
      <c r="E147" s="6">
        <v>0</v>
      </c>
      <c r="F147" s="1">
        <v>77.573333333333338</v>
      </c>
      <c r="G147" s="1">
        <v>192.42866666666666</v>
      </c>
      <c r="H147" s="1">
        <v>133.26999999999998</v>
      </c>
      <c r="I147" s="1">
        <v>134.44666666666666</v>
      </c>
      <c r="J147" s="2">
        <v>0</v>
      </c>
      <c r="K147" s="1">
        <v>21.23</v>
      </c>
      <c r="L147" s="6">
        <v>25.625</v>
      </c>
      <c r="M147" s="1">
        <v>1.1000000000000001</v>
      </c>
      <c r="N147" s="1">
        <v>0</v>
      </c>
    </row>
    <row r="148" spans="1:14" x14ac:dyDescent="0.2">
      <c r="A148" s="1">
        <v>15</v>
      </c>
      <c r="B148" s="1">
        <v>1</v>
      </c>
      <c r="C148" s="3">
        <v>42919</v>
      </c>
      <c r="D148" s="6">
        <v>22</v>
      </c>
      <c r="E148" s="6">
        <v>0</v>
      </c>
      <c r="F148" s="1">
        <v>115.91766666666668</v>
      </c>
      <c r="G148" s="1">
        <v>247.69766666666666</v>
      </c>
      <c r="H148" s="1">
        <v>187.142</v>
      </c>
      <c r="I148" s="1">
        <v>183.59566666666669</v>
      </c>
      <c r="J148" s="2">
        <v>0</v>
      </c>
      <c r="K148" s="1">
        <v>21.23</v>
      </c>
      <c r="L148" s="6">
        <v>25.625</v>
      </c>
      <c r="M148" s="1">
        <v>1.1000000000000001</v>
      </c>
      <c r="N148" s="1">
        <v>0</v>
      </c>
    </row>
    <row r="149" spans="1:14" x14ac:dyDescent="0.2">
      <c r="A149" s="1">
        <v>15</v>
      </c>
      <c r="B149" s="1">
        <v>1</v>
      </c>
      <c r="C149" s="3">
        <v>42922</v>
      </c>
      <c r="D149" s="6">
        <v>25</v>
      </c>
      <c r="E149" s="6">
        <v>0</v>
      </c>
      <c r="F149" s="1">
        <v>83.35</v>
      </c>
      <c r="G149" s="1">
        <v>198.39333333333332</v>
      </c>
      <c r="H149" s="1">
        <v>137.53800000000001</v>
      </c>
      <c r="I149" s="1">
        <v>139.74766666666665</v>
      </c>
      <c r="J149" s="2">
        <v>0</v>
      </c>
      <c r="K149" s="1">
        <v>21.23</v>
      </c>
      <c r="L149" s="6">
        <v>25.625</v>
      </c>
      <c r="M149" s="1">
        <v>1.1000000000000001</v>
      </c>
      <c r="N149" s="1">
        <v>0</v>
      </c>
    </row>
    <row r="150" spans="1:14" x14ac:dyDescent="0.2">
      <c r="A150" s="1">
        <v>15</v>
      </c>
      <c r="B150" s="1">
        <v>1</v>
      </c>
      <c r="C150" s="3">
        <v>42926</v>
      </c>
      <c r="D150" s="6">
        <v>29</v>
      </c>
      <c r="E150" s="6">
        <v>0</v>
      </c>
      <c r="F150" s="1">
        <v>131.38133333333334</v>
      </c>
      <c r="G150" s="1">
        <v>267.70100000000002</v>
      </c>
      <c r="H150" s="1">
        <v>204.13433333333333</v>
      </c>
      <c r="I150" s="1">
        <v>201.07900000000001</v>
      </c>
      <c r="J150" s="2">
        <v>0</v>
      </c>
      <c r="K150" s="1">
        <v>21.23</v>
      </c>
      <c r="L150" s="6">
        <v>25.625</v>
      </c>
      <c r="M150" s="1">
        <v>1.1000000000000001</v>
      </c>
      <c r="N150" s="1">
        <v>0</v>
      </c>
    </row>
    <row r="151" spans="1:14" x14ac:dyDescent="0.2">
      <c r="A151" s="1">
        <v>15</v>
      </c>
      <c r="B151" s="1">
        <v>1</v>
      </c>
      <c r="C151" s="3">
        <v>42929</v>
      </c>
      <c r="D151" s="6">
        <v>32</v>
      </c>
      <c r="E151" s="6">
        <v>0</v>
      </c>
      <c r="F151" s="1">
        <v>133.38366666666667</v>
      </c>
      <c r="G151" s="2">
        <v>259.30733333333336</v>
      </c>
      <c r="H151" s="2">
        <v>216.821</v>
      </c>
      <c r="I151" s="2">
        <v>204.74600000000001</v>
      </c>
      <c r="J151" s="1"/>
      <c r="K151" s="1">
        <v>21.23</v>
      </c>
      <c r="L151" s="6">
        <v>25.625</v>
      </c>
      <c r="M151" s="1">
        <v>1.1000000000000001</v>
      </c>
      <c r="N151" s="1">
        <v>0</v>
      </c>
    </row>
    <row r="152" spans="1:14" x14ac:dyDescent="0.2">
      <c r="A152" s="1">
        <v>16</v>
      </c>
      <c r="B152" s="1">
        <v>3</v>
      </c>
      <c r="C152" s="3">
        <v>42898</v>
      </c>
      <c r="D152" s="6">
        <v>1</v>
      </c>
      <c r="E152" s="1">
        <v>8</v>
      </c>
      <c r="F152" s="1"/>
      <c r="G152" s="1"/>
      <c r="H152" s="1"/>
      <c r="I152" s="1"/>
      <c r="J152" s="1">
        <f>(E152+E153)/2*(D153-D152)</f>
        <v>30</v>
      </c>
      <c r="K152" s="1">
        <v>31.57</v>
      </c>
      <c r="L152" s="1">
        <v>25.208333329999999</v>
      </c>
      <c r="M152" s="1">
        <v>1.3255813999999999</v>
      </c>
      <c r="N152" s="1">
        <v>1100</v>
      </c>
    </row>
    <row r="153" spans="1:14" x14ac:dyDescent="0.2">
      <c r="A153" s="1">
        <v>16</v>
      </c>
      <c r="B153" s="1">
        <v>3</v>
      </c>
      <c r="C153" s="3">
        <v>42900</v>
      </c>
      <c r="D153" s="6">
        <v>3</v>
      </c>
      <c r="E153" s="6">
        <v>22</v>
      </c>
      <c r="F153" s="6"/>
      <c r="G153" s="6"/>
      <c r="H153" s="6"/>
      <c r="I153" s="1"/>
      <c r="J153" s="1">
        <f t="shared" ref="J153:J160" si="10">(E153+E154)/2*(D154-D153)</f>
        <v>207.5</v>
      </c>
      <c r="K153" s="1">
        <v>31.57</v>
      </c>
      <c r="L153" s="1">
        <v>25.208333329999999</v>
      </c>
      <c r="M153" s="1">
        <v>1.3255813999999999</v>
      </c>
      <c r="N153" s="1">
        <v>1100</v>
      </c>
    </row>
    <row r="154" spans="1:14" x14ac:dyDescent="0.2">
      <c r="A154" s="1">
        <v>16</v>
      </c>
      <c r="B154" s="1">
        <v>3</v>
      </c>
      <c r="C154" s="3">
        <v>42905</v>
      </c>
      <c r="D154" s="6">
        <v>8</v>
      </c>
      <c r="E154" s="6">
        <v>61</v>
      </c>
      <c r="F154" s="1">
        <v>116.062</v>
      </c>
      <c r="G154" s="1">
        <v>216.22666666666669</v>
      </c>
      <c r="H154" s="1">
        <v>170.46833333333333</v>
      </c>
      <c r="I154" s="1">
        <v>182.78099999999998</v>
      </c>
      <c r="J154" s="1">
        <f t="shared" si="10"/>
        <v>120</v>
      </c>
      <c r="K154" s="1">
        <v>31.57</v>
      </c>
      <c r="L154" s="1">
        <v>25.208333329999999</v>
      </c>
      <c r="M154" s="1">
        <v>1.3255813999999999</v>
      </c>
      <c r="N154" s="1">
        <v>1100</v>
      </c>
    </row>
    <row r="155" spans="1:14" x14ac:dyDescent="0.2">
      <c r="A155" s="1">
        <v>16</v>
      </c>
      <c r="B155" s="1">
        <v>3</v>
      </c>
      <c r="C155" s="3">
        <v>42908</v>
      </c>
      <c r="D155" s="6">
        <v>11</v>
      </c>
      <c r="E155" s="6">
        <v>19</v>
      </c>
      <c r="F155" s="1">
        <v>95.364666666666665</v>
      </c>
      <c r="G155" s="1">
        <v>191.03466666666665</v>
      </c>
      <c r="H155" s="1">
        <v>127.441</v>
      </c>
      <c r="I155" s="1">
        <v>137.96433333333334</v>
      </c>
      <c r="J155" s="1">
        <f t="shared" si="10"/>
        <v>94</v>
      </c>
      <c r="K155" s="1">
        <v>31.57</v>
      </c>
      <c r="L155" s="1">
        <v>25.208333329999999</v>
      </c>
      <c r="M155" s="1">
        <v>1.3255813999999999</v>
      </c>
      <c r="N155" s="1">
        <v>1100</v>
      </c>
    </row>
    <row r="156" spans="1:14" x14ac:dyDescent="0.2">
      <c r="A156" s="1">
        <v>16</v>
      </c>
      <c r="B156" s="1">
        <v>3</v>
      </c>
      <c r="C156" s="3">
        <v>42912</v>
      </c>
      <c r="D156" s="6">
        <v>15</v>
      </c>
      <c r="E156" s="6">
        <v>28</v>
      </c>
      <c r="F156" s="1">
        <v>112.307</v>
      </c>
      <c r="G156" s="1">
        <v>267.62533333333329</v>
      </c>
      <c r="H156" s="1">
        <v>174.37133333333333</v>
      </c>
      <c r="I156" s="1">
        <v>184.786</v>
      </c>
      <c r="J156" s="1">
        <f t="shared" si="10"/>
        <v>147</v>
      </c>
      <c r="K156" s="1">
        <v>31.57</v>
      </c>
      <c r="L156" s="1">
        <v>25.208333329999999</v>
      </c>
      <c r="M156" s="1">
        <v>1.3255813999999999</v>
      </c>
      <c r="N156" s="1">
        <v>1100</v>
      </c>
    </row>
    <row r="157" spans="1:14" x14ac:dyDescent="0.2">
      <c r="A157" s="1">
        <v>16</v>
      </c>
      <c r="B157" s="1">
        <v>3</v>
      </c>
      <c r="C157" s="3">
        <v>42915</v>
      </c>
      <c r="D157" s="6">
        <v>18</v>
      </c>
      <c r="E157" s="6">
        <v>70</v>
      </c>
      <c r="F157" s="1">
        <v>58.137999999999998</v>
      </c>
      <c r="G157" s="1">
        <v>134.03900000000002</v>
      </c>
      <c r="H157" s="1">
        <v>90.740666666666655</v>
      </c>
      <c r="I157" s="1">
        <v>94.384666666666661</v>
      </c>
      <c r="J157" s="1">
        <f t="shared" si="10"/>
        <v>224</v>
      </c>
      <c r="K157" s="1">
        <v>31.57</v>
      </c>
      <c r="L157" s="1">
        <v>25.208333329999999</v>
      </c>
      <c r="M157" s="1">
        <v>1.3255813999999999</v>
      </c>
      <c r="N157" s="1">
        <v>1100</v>
      </c>
    </row>
    <row r="158" spans="1:14" x14ac:dyDescent="0.2">
      <c r="A158" s="1">
        <v>16</v>
      </c>
      <c r="B158" s="1">
        <v>3</v>
      </c>
      <c r="C158" s="3">
        <v>42919</v>
      </c>
      <c r="D158" s="6">
        <v>22</v>
      </c>
      <c r="E158" s="6">
        <v>42</v>
      </c>
      <c r="F158" s="1">
        <v>93.087333333333333</v>
      </c>
      <c r="G158" s="1">
        <v>188.43733333333336</v>
      </c>
      <c r="H158" s="1">
        <v>135.08033333333333</v>
      </c>
      <c r="I158" s="1">
        <v>138.89733333333334</v>
      </c>
      <c r="J158" s="1">
        <f t="shared" si="10"/>
        <v>112.5</v>
      </c>
      <c r="K158" s="1">
        <v>31.57</v>
      </c>
      <c r="L158" s="1">
        <v>25.208333329999999</v>
      </c>
      <c r="M158" s="1">
        <v>1.3255813999999999</v>
      </c>
      <c r="N158" s="1">
        <v>1100</v>
      </c>
    </row>
    <row r="159" spans="1:14" x14ac:dyDescent="0.2">
      <c r="A159" s="1">
        <v>16</v>
      </c>
      <c r="B159" s="1">
        <v>3</v>
      </c>
      <c r="C159" s="3">
        <v>42922</v>
      </c>
      <c r="D159" s="6">
        <v>25</v>
      </c>
      <c r="E159" s="6">
        <v>33</v>
      </c>
      <c r="F159" s="1">
        <v>119.34366666666666</v>
      </c>
      <c r="G159" s="1">
        <v>255.02633333333333</v>
      </c>
      <c r="H159" s="1">
        <v>189.62033333333332</v>
      </c>
      <c r="I159" s="1">
        <v>188.01633333333336</v>
      </c>
      <c r="J159" s="1">
        <f t="shared" si="10"/>
        <v>108</v>
      </c>
      <c r="K159" s="1">
        <v>31.57</v>
      </c>
      <c r="L159" s="1">
        <v>25.208333329999999</v>
      </c>
      <c r="M159" s="1">
        <v>1.3255813999999999</v>
      </c>
      <c r="N159" s="1">
        <v>1100</v>
      </c>
    </row>
    <row r="160" spans="1:14" x14ac:dyDescent="0.2">
      <c r="A160" s="1">
        <v>16</v>
      </c>
      <c r="B160" s="1">
        <v>3</v>
      </c>
      <c r="C160" s="3">
        <v>42926</v>
      </c>
      <c r="D160" s="6">
        <v>29</v>
      </c>
      <c r="E160" s="6">
        <v>21</v>
      </c>
      <c r="F160" s="1">
        <v>160.61233333333334</v>
      </c>
      <c r="G160" s="1">
        <v>308.93700000000001</v>
      </c>
      <c r="H160" s="1">
        <v>232.75300000000001</v>
      </c>
      <c r="I160" s="1">
        <v>234.11866666666668</v>
      </c>
      <c r="J160" s="1">
        <f t="shared" si="10"/>
        <v>57</v>
      </c>
      <c r="K160" s="1">
        <v>31.57</v>
      </c>
      <c r="L160" s="1">
        <v>25.208333329999999</v>
      </c>
      <c r="M160" s="1">
        <v>1.3255813999999999</v>
      </c>
      <c r="N160" s="1">
        <v>1100</v>
      </c>
    </row>
    <row r="161" spans="1:14" x14ac:dyDescent="0.2">
      <c r="A161" s="1">
        <v>16</v>
      </c>
      <c r="B161" s="1">
        <v>3</v>
      </c>
      <c r="C161" s="3">
        <v>42929</v>
      </c>
      <c r="D161" s="6">
        <v>32</v>
      </c>
      <c r="E161" s="6">
        <v>17</v>
      </c>
      <c r="F161" s="1">
        <v>103.59233333333333</v>
      </c>
      <c r="G161" s="2">
        <v>239.86066666666667</v>
      </c>
      <c r="H161" s="2">
        <v>192.00833333333333</v>
      </c>
      <c r="I161" s="2">
        <v>178.48199999999997</v>
      </c>
      <c r="J161" s="1"/>
      <c r="K161" s="1">
        <v>31.57</v>
      </c>
      <c r="L161" s="1">
        <v>25.208333329999999</v>
      </c>
      <c r="M161" s="1">
        <v>1.3255813999999999</v>
      </c>
      <c r="N161" s="1">
        <v>1100</v>
      </c>
    </row>
    <row r="162" spans="1:14" x14ac:dyDescent="0.2">
      <c r="A162" s="1">
        <v>17</v>
      </c>
      <c r="B162" s="1">
        <v>1</v>
      </c>
      <c r="C162" s="3">
        <v>42898</v>
      </c>
      <c r="D162" s="6">
        <v>1</v>
      </c>
      <c r="E162" s="1">
        <v>0</v>
      </c>
      <c r="F162" s="1"/>
      <c r="G162" s="1"/>
      <c r="H162" s="1"/>
      <c r="I162" s="1"/>
      <c r="J162" s="1">
        <v>0</v>
      </c>
      <c r="K162" s="1">
        <v>32.54</v>
      </c>
      <c r="L162" s="1">
        <v>26.104166670000001</v>
      </c>
      <c r="M162" s="1">
        <v>0.56521739999999998</v>
      </c>
      <c r="N162" s="1">
        <v>0</v>
      </c>
    </row>
    <row r="163" spans="1:14" x14ac:dyDescent="0.2">
      <c r="A163" s="1">
        <v>17</v>
      </c>
      <c r="B163" s="1">
        <v>1</v>
      </c>
      <c r="C163" s="3">
        <v>42900</v>
      </c>
      <c r="D163" s="6">
        <v>3</v>
      </c>
      <c r="E163" s="6">
        <v>0</v>
      </c>
      <c r="F163" s="6"/>
      <c r="G163" s="6"/>
      <c r="H163" s="6"/>
      <c r="I163" s="1"/>
      <c r="J163" s="1">
        <v>0</v>
      </c>
      <c r="K163" s="1">
        <v>32.54</v>
      </c>
      <c r="L163" s="1">
        <v>26.104166670000001</v>
      </c>
      <c r="M163" s="1">
        <v>0.56521739999999998</v>
      </c>
      <c r="N163" s="1">
        <v>0</v>
      </c>
    </row>
    <row r="164" spans="1:14" x14ac:dyDescent="0.2">
      <c r="A164" s="1">
        <v>17</v>
      </c>
      <c r="B164" s="1">
        <v>1</v>
      </c>
      <c r="C164" s="3">
        <v>42905</v>
      </c>
      <c r="D164" s="6">
        <v>8</v>
      </c>
      <c r="E164" s="6">
        <v>0</v>
      </c>
      <c r="F164" s="1">
        <v>90.561666666666667</v>
      </c>
      <c r="G164" s="1">
        <v>282.15733333333333</v>
      </c>
      <c r="H164" s="1">
        <v>186.05200000000002</v>
      </c>
      <c r="I164" s="1">
        <v>186.25599999999997</v>
      </c>
      <c r="J164" s="2">
        <v>0</v>
      </c>
      <c r="K164" s="1">
        <v>32.54</v>
      </c>
      <c r="L164" s="1">
        <v>26.104166670000001</v>
      </c>
      <c r="M164" s="1">
        <v>0.56521739999999998</v>
      </c>
      <c r="N164" s="1">
        <v>0</v>
      </c>
    </row>
    <row r="165" spans="1:14" x14ac:dyDescent="0.2">
      <c r="A165" s="1">
        <v>17</v>
      </c>
      <c r="B165" s="1">
        <v>1</v>
      </c>
      <c r="C165" s="3">
        <v>42908</v>
      </c>
      <c r="D165" s="6">
        <v>11</v>
      </c>
      <c r="E165" s="6">
        <v>0</v>
      </c>
      <c r="F165" s="1">
        <v>101.45000000000002</v>
      </c>
      <c r="G165" s="1">
        <v>181.35833333333335</v>
      </c>
      <c r="H165" s="1">
        <v>134.72533333333334</v>
      </c>
      <c r="I165" s="1">
        <v>139.26033333333334</v>
      </c>
      <c r="J165" s="2">
        <v>0</v>
      </c>
      <c r="K165" s="1">
        <v>32.54</v>
      </c>
      <c r="L165" s="1">
        <v>26.104166670000001</v>
      </c>
      <c r="M165" s="1">
        <v>0.56521739999999998</v>
      </c>
      <c r="N165" s="1">
        <v>0</v>
      </c>
    </row>
    <row r="166" spans="1:14" x14ac:dyDescent="0.2">
      <c r="A166" s="1">
        <v>17</v>
      </c>
      <c r="B166" s="1">
        <v>1</v>
      </c>
      <c r="C166" s="3">
        <v>42912</v>
      </c>
      <c r="D166" s="6">
        <v>15</v>
      </c>
      <c r="E166" s="6">
        <v>0</v>
      </c>
      <c r="F166" s="1">
        <v>200.92400000000001</v>
      </c>
      <c r="G166" s="1">
        <v>348.19733333333329</v>
      </c>
      <c r="H166" s="1">
        <v>270.21266666666662</v>
      </c>
      <c r="I166" s="1">
        <v>273.12400000000002</v>
      </c>
      <c r="J166" s="2">
        <v>0</v>
      </c>
      <c r="K166" s="1">
        <v>32.54</v>
      </c>
      <c r="L166" s="1">
        <v>26.104166670000001</v>
      </c>
      <c r="M166" s="1">
        <v>0.56521739999999998</v>
      </c>
      <c r="N166" s="1">
        <v>0</v>
      </c>
    </row>
    <row r="167" spans="1:14" x14ac:dyDescent="0.2">
      <c r="A167" s="1">
        <v>17</v>
      </c>
      <c r="B167" s="1">
        <v>1</v>
      </c>
      <c r="C167" s="3">
        <v>42915</v>
      </c>
      <c r="D167" s="6">
        <v>18</v>
      </c>
      <c r="E167" s="6">
        <v>0</v>
      </c>
      <c r="F167" s="1">
        <v>126.393</v>
      </c>
      <c r="G167" s="1">
        <v>257.83666666666664</v>
      </c>
      <c r="H167" s="1">
        <v>191.56166666666667</v>
      </c>
      <c r="I167" s="1">
        <v>191.91133333333335</v>
      </c>
      <c r="J167" s="2">
        <v>0</v>
      </c>
      <c r="K167" s="1">
        <v>32.54</v>
      </c>
      <c r="L167" s="1">
        <v>26.104166670000001</v>
      </c>
      <c r="M167" s="1">
        <v>0.56521739999999998</v>
      </c>
      <c r="N167" s="1">
        <v>0</v>
      </c>
    </row>
    <row r="168" spans="1:14" x14ac:dyDescent="0.2">
      <c r="A168" s="1">
        <v>17</v>
      </c>
      <c r="B168" s="1">
        <v>1</v>
      </c>
      <c r="C168" s="3">
        <v>42919</v>
      </c>
      <c r="D168" s="6">
        <v>22</v>
      </c>
      <c r="E168" s="6">
        <v>0</v>
      </c>
      <c r="F168" s="1">
        <v>130.911</v>
      </c>
      <c r="G168" s="1">
        <v>254.95533333333333</v>
      </c>
      <c r="H168" s="1">
        <v>193.029</v>
      </c>
      <c r="I168" s="1">
        <v>192.97366666666665</v>
      </c>
      <c r="J168" s="2">
        <v>0</v>
      </c>
      <c r="K168" s="1">
        <v>32.54</v>
      </c>
      <c r="L168" s="1">
        <v>26.104166670000001</v>
      </c>
      <c r="M168" s="1">
        <v>0.56521739999999998</v>
      </c>
      <c r="N168" s="1">
        <v>0</v>
      </c>
    </row>
    <row r="169" spans="1:14" x14ac:dyDescent="0.2">
      <c r="A169" s="1">
        <v>17</v>
      </c>
      <c r="B169" s="1">
        <v>1</v>
      </c>
      <c r="C169" s="3">
        <v>42922</v>
      </c>
      <c r="D169" s="6">
        <v>25</v>
      </c>
      <c r="E169" s="6">
        <v>0</v>
      </c>
      <c r="F169" s="1">
        <v>115.48066666666666</v>
      </c>
      <c r="G169" s="1">
        <v>192.23133333333334</v>
      </c>
      <c r="H169" s="1">
        <v>127.41733333333333</v>
      </c>
      <c r="I169" s="1">
        <v>144.99600000000001</v>
      </c>
      <c r="J169" s="2">
        <v>0</v>
      </c>
      <c r="K169" s="1">
        <v>32.54</v>
      </c>
      <c r="L169" s="1">
        <v>26.104166670000001</v>
      </c>
      <c r="M169" s="1">
        <v>0.56521739999999998</v>
      </c>
      <c r="N169" s="1">
        <v>0</v>
      </c>
    </row>
    <row r="170" spans="1:14" x14ac:dyDescent="0.2">
      <c r="A170" s="1">
        <v>17</v>
      </c>
      <c r="B170" s="1">
        <v>1</v>
      </c>
      <c r="C170" s="3">
        <v>42926</v>
      </c>
      <c r="D170" s="6">
        <v>29</v>
      </c>
      <c r="E170" s="6">
        <v>0</v>
      </c>
      <c r="F170" s="1">
        <v>162.97066666666666</v>
      </c>
      <c r="G170" s="1">
        <v>298.137</v>
      </c>
      <c r="H170" s="1">
        <v>232.52199999999999</v>
      </c>
      <c r="I170" s="1">
        <v>231.226</v>
      </c>
      <c r="J170" s="2">
        <v>0</v>
      </c>
      <c r="K170" s="1">
        <v>32.54</v>
      </c>
      <c r="L170" s="1">
        <v>26.104166670000001</v>
      </c>
      <c r="M170" s="1">
        <v>0.56521739999999998</v>
      </c>
      <c r="N170" s="1">
        <v>0</v>
      </c>
    </row>
    <row r="171" spans="1:14" x14ac:dyDescent="0.2">
      <c r="A171" s="1">
        <v>17</v>
      </c>
      <c r="B171" s="1">
        <v>1</v>
      </c>
      <c r="C171" s="3">
        <v>42929</v>
      </c>
      <c r="D171" s="6">
        <v>32</v>
      </c>
      <c r="E171" s="6">
        <v>0</v>
      </c>
      <c r="F171" s="1">
        <v>137.02600000000001</v>
      </c>
      <c r="G171" s="2">
        <v>263.10900000000004</v>
      </c>
      <c r="H171" s="2">
        <v>206.89266666666666</v>
      </c>
      <c r="I171" s="2">
        <v>202.37033333333335</v>
      </c>
      <c r="J171" s="1"/>
      <c r="K171" s="1">
        <v>32.54</v>
      </c>
      <c r="L171" s="1">
        <v>26.104166670000001</v>
      </c>
      <c r="M171" s="1">
        <v>0.56521739999999998</v>
      </c>
      <c r="N171" s="1">
        <v>0</v>
      </c>
    </row>
    <row r="172" spans="1:14" x14ac:dyDescent="0.2">
      <c r="A172" s="1">
        <v>18</v>
      </c>
      <c r="B172" s="1">
        <v>3</v>
      </c>
      <c r="C172" s="3">
        <v>42898</v>
      </c>
      <c r="D172" s="6">
        <v>1</v>
      </c>
      <c r="E172" s="1">
        <v>6</v>
      </c>
      <c r="F172" s="1"/>
      <c r="G172" s="1"/>
      <c r="H172" s="1"/>
      <c r="I172" s="1"/>
      <c r="J172" s="1">
        <f>(E172+E173)/2*(D173-D172)</f>
        <v>18</v>
      </c>
      <c r="K172" s="1">
        <v>55.88</v>
      </c>
      <c r="L172" s="1">
        <v>25.708333329999999</v>
      </c>
      <c r="M172" s="1">
        <v>1.8965517241379299</v>
      </c>
      <c r="N172" s="1">
        <v>4812</v>
      </c>
    </row>
    <row r="173" spans="1:14" x14ac:dyDescent="0.2">
      <c r="A173" s="1">
        <v>18</v>
      </c>
      <c r="B173" s="1">
        <v>3</v>
      </c>
      <c r="C173" s="3">
        <v>42900</v>
      </c>
      <c r="D173" s="6">
        <v>3</v>
      </c>
      <c r="E173" s="6">
        <v>12</v>
      </c>
      <c r="F173" s="6"/>
      <c r="G173" s="6"/>
      <c r="H173" s="6"/>
      <c r="I173" s="1"/>
      <c r="J173" s="1">
        <f t="shared" ref="J173:J180" si="11">(E173+E174)/2*(D174-D173)</f>
        <v>135</v>
      </c>
      <c r="K173" s="1">
        <v>55.88</v>
      </c>
      <c r="L173" s="1">
        <v>25.708333329999999</v>
      </c>
      <c r="M173" s="1">
        <v>1.8965517241379299</v>
      </c>
      <c r="N173" s="1">
        <v>4812</v>
      </c>
    </row>
    <row r="174" spans="1:14" x14ac:dyDescent="0.2">
      <c r="A174" s="1">
        <v>18</v>
      </c>
      <c r="B174" s="1">
        <v>3</v>
      </c>
      <c r="C174" s="3">
        <v>42905</v>
      </c>
      <c r="D174" s="6">
        <v>8</v>
      </c>
      <c r="E174" s="6">
        <v>42</v>
      </c>
      <c r="F174" s="1">
        <v>101.68966666666667</v>
      </c>
      <c r="G174" s="1">
        <v>255.98233333333334</v>
      </c>
      <c r="H174" s="1">
        <v>168.965</v>
      </c>
      <c r="I174" s="1">
        <v>175.58500000000001</v>
      </c>
      <c r="J174" s="1">
        <f t="shared" si="11"/>
        <v>162</v>
      </c>
      <c r="K174" s="1">
        <v>55.88</v>
      </c>
      <c r="L174" s="1">
        <v>25.708333329999999</v>
      </c>
      <c r="M174" s="1">
        <v>1.8965517241379299</v>
      </c>
      <c r="N174" s="1">
        <v>4812</v>
      </c>
    </row>
    <row r="175" spans="1:14" x14ac:dyDescent="0.2">
      <c r="A175" s="1">
        <v>18</v>
      </c>
      <c r="B175" s="1">
        <v>3</v>
      </c>
      <c r="C175" s="3">
        <v>42908</v>
      </c>
      <c r="D175" s="6">
        <v>11</v>
      </c>
      <c r="E175" s="6">
        <v>66</v>
      </c>
      <c r="F175" s="1">
        <v>93.765999999999991</v>
      </c>
      <c r="G175" s="1">
        <v>178.58800000000002</v>
      </c>
      <c r="H175" s="1">
        <v>130.69233333333332</v>
      </c>
      <c r="I175" s="1">
        <v>134.38966666666667</v>
      </c>
      <c r="J175" s="1">
        <f t="shared" si="11"/>
        <v>270</v>
      </c>
      <c r="K175" s="1">
        <v>55.88</v>
      </c>
      <c r="L175" s="1">
        <v>25.708333329999999</v>
      </c>
      <c r="M175" s="1">
        <v>1.8965517241379299</v>
      </c>
      <c r="N175" s="1">
        <v>4812</v>
      </c>
    </row>
    <row r="176" spans="1:14" x14ac:dyDescent="0.2">
      <c r="A176" s="1">
        <v>18</v>
      </c>
      <c r="B176" s="1">
        <v>3</v>
      </c>
      <c r="C176" s="3">
        <v>42912</v>
      </c>
      <c r="D176" s="6">
        <v>15</v>
      </c>
      <c r="E176" s="6">
        <v>69</v>
      </c>
      <c r="F176" s="1">
        <v>152.29</v>
      </c>
      <c r="G176" s="1">
        <v>296.87600000000003</v>
      </c>
      <c r="H176" s="1">
        <v>226.61199999999997</v>
      </c>
      <c r="I176" s="1">
        <v>225.28633333333335</v>
      </c>
      <c r="J176" s="1">
        <f t="shared" si="11"/>
        <v>229.5</v>
      </c>
      <c r="K176" s="1">
        <v>55.88</v>
      </c>
      <c r="L176" s="1">
        <v>25.708333329999999</v>
      </c>
      <c r="M176" s="1">
        <v>1.8965517241379299</v>
      </c>
      <c r="N176" s="1">
        <v>4812</v>
      </c>
    </row>
    <row r="177" spans="1:14" x14ac:dyDescent="0.2">
      <c r="A177" s="1">
        <v>18</v>
      </c>
      <c r="B177" s="1">
        <v>3</v>
      </c>
      <c r="C177" s="3">
        <v>42915</v>
      </c>
      <c r="D177" s="6">
        <v>18</v>
      </c>
      <c r="E177" s="6">
        <v>84</v>
      </c>
      <c r="F177" s="1">
        <v>105.37533333333333</v>
      </c>
      <c r="G177" s="1">
        <v>226.43600000000001</v>
      </c>
      <c r="H177" s="1">
        <v>172.29833333333335</v>
      </c>
      <c r="I177" s="1">
        <v>168.04833333333335</v>
      </c>
      <c r="J177" s="1">
        <f t="shared" si="11"/>
        <v>620</v>
      </c>
      <c r="K177" s="1">
        <v>55.88</v>
      </c>
      <c r="L177" s="1">
        <v>25.708333329999999</v>
      </c>
      <c r="M177" s="1">
        <v>1.8965517241379299</v>
      </c>
      <c r="N177" s="1">
        <v>4812</v>
      </c>
    </row>
    <row r="178" spans="1:14" x14ac:dyDescent="0.2">
      <c r="A178" s="1">
        <v>18</v>
      </c>
      <c r="B178" s="1">
        <v>3</v>
      </c>
      <c r="C178" s="3">
        <v>42919</v>
      </c>
      <c r="D178" s="6">
        <v>22</v>
      </c>
      <c r="E178" s="6">
        <v>226</v>
      </c>
      <c r="F178" s="1">
        <v>125.943</v>
      </c>
      <c r="G178" s="1">
        <v>242.48366666666666</v>
      </c>
      <c r="H178" s="1">
        <v>191.02166666666668</v>
      </c>
      <c r="I178" s="1">
        <v>186.49</v>
      </c>
      <c r="J178" s="1">
        <f t="shared" si="11"/>
        <v>724.5</v>
      </c>
      <c r="K178" s="1">
        <v>55.88</v>
      </c>
      <c r="L178" s="1">
        <v>25.708333329999999</v>
      </c>
      <c r="M178" s="1">
        <v>1.8965517241379299</v>
      </c>
      <c r="N178" s="1">
        <v>4812</v>
      </c>
    </row>
    <row r="179" spans="1:14" x14ac:dyDescent="0.2">
      <c r="A179" s="1">
        <v>18</v>
      </c>
      <c r="B179" s="1">
        <v>3</v>
      </c>
      <c r="C179" s="3">
        <v>42922</v>
      </c>
      <c r="D179" s="6">
        <v>25</v>
      </c>
      <c r="E179" s="6">
        <v>257</v>
      </c>
      <c r="F179" s="1">
        <v>162.47500000000002</v>
      </c>
      <c r="G179" s="1">
        <v>251.15</v>
      </c>
      <c r="H179" s="1">
        <v>179.64099999999999</v>
      </c>
      <c r="I179" s="1">
        <v>197.74200000000002</v>
      </c>
      <c r="J179" s="1">
        <f t="shared" si="11"/>
        <v>1462</v>
      </c>
      <c r="K179" s="1">
        <v>55.88</v>
      </c>
      <c r="L179" s="1">
        <v>25.708333329999999</v>
      </c>
      <c r="M179" s="1">
        <v>1.8965517241379299</v>
      </c>
      <c r="N179" s="1">
        <v>4812</v>
      </c>
    </row>
    <row r="180" spans="1:14" x14ac:dyDescent="0.2">
      <c r="A180" s="1">
        <v>18</v>
      </c>
      <c r="B180" s="1">
        <v>3</v>
      </c>
      <c r="C180" s="3">
        <v>42926</v>
      </c>
      <c r="D180" s="6">
        <v>29</v>
      </c>
      <c r="E180" s="6">
        <v>474</v>
      </c>
      <c r="F180" s="1">
        <v>178.43566666666666</v>
      </c>
      <c r="G180" s="1">
        <v>321.64533333333333</v>
      </c>
      <c r="H180" s="1">
        <v>281.52100000000002</v>
      </c>
      <c r="I180" s="1">
        <v>260.56066666666663</v>
      </c>
      <c r="J180" s="1">
        <f t="shared" si="11"/>
        <v>1191</v>
      </c>
      <c r="K180" s="1">
        <v>55.88</v>
      </c>
      <c r="L180" s="1">
        <v>25.708333329999999</v>
      </c>
      <c r="M180" s="1">
        <v>1.8965517241379299</v>
      </c>
      <c r="N180" s="1">
        <v>4812</v>
      </c>
    </row>
    <row r="181" spans="1:14" x14ac:dyDescent="0.2">
      <c r="A181" s="1">
        <v>18</v>
      </c>
      <c r="B181" s="1">
        <v>3</v>
      </c>
      <c r="C181" s="3">
        <v>42929</v>
      </c>
      <c r="D181" s="6">
        <v>32</v>
      </c>
      <c r="E181" s="6">
        <v>320</v>
      </c>
      <c r="F181" s="1">
        <v>101.19433333333333</v>
      </c>
      <c r="G181" s="2">
        <v>196.66433333333333</v>
      </c>
      <c r="H181" s="2">
        <v>139.917</v>
      </c>
      <c r="I181" s="2">
        <v>146.00033333333332</v>
      </c>
      <c r="J181" s="1"/>
      <c r="K181" s="1">
        <v>55.88</v>
      </c>
      <c r="L181" s="1">
        <v>25.708333329999999</v>
      </c>
      <c r="M181" s="1">
        <v>1.8965517241379299</v>
      </c>
      <c r="N181" s="1">
        <v>4812</v>
      </c>
    </row>
    <row r="182" spans="1:14" x14ac:dyDescent="0.2">
      <c r="A182" s="1">
        <v>19</v>
      </c>
      <c r="B182" s="1">
        <v>4</v>
      </c>
      <c r="C182" s="3">
        <v>42898</v>
      </c>
      <c r="D182" s="6">
        <v>1</v>
      </c>
      <c r="E182" s="1">
        <v>13</v>
      </c>
      <c r="F182" s="1"/>
      <c r="G182" s="1"/>
      <c r="H182" s="1"/>
      <c r="I182" s="1"/>
      <c r="J182" s="1">
        <f>(E182+E183)/2*(D183-D182)</f>
        <v>58</v>
      </c>
      <c r="K182" s="1">
        <v>19.12</v>
      </c>
      <c r="L182" s="1">
        <v>25.208333329999999</v>
      </c>
      <c r="M182" s="1">
        <v>2.4</v>
      </c>
      <c r="N182" s="1">
        <v>7671.5</v>
      </c>
    </row>
    <row r="183" spans="1:14" x14ac:dyDescent="0.2">
      <c r="A183" s="1">
        <v>19</v>
      </c>
      <c r="B183" s="1">
        <v>4</v>
      </c>
      <c r="C183" s="3">
        <v>42900</v>
      </c>
      <c r="D183" s="6">
        <v>3</v>
      </c>
      <c r="E183" s="6">
        <v>45</v>
      </c>
      <c r="F183" s="6"/>
      <c r="G183" s="6"/>
      <c r="H183" s="6"/>
      <c r="I183" s="1"/>
      <c r="J183" s="1">
        <f t="shared" ref="J183:J190" si="12">(E183+E184)/2*(D184-D183)</f>
        <v>462.5</v>
      </c>
      <c r="K183" s="1">
        <v>19.12</v>
      </c>
      <c r="L183" s="1">
        <v>25.208333329999999</v>
      </c>
      <c r="M183" s="1">
        <v>2.4</v>
      </c>
      <c r="N183" s="1">
        <v>7671.5</v>
      </c>
    </row>
    <row r="184" spans="1:14" x14ac:dyDescent="0.2">
      <c r="A184" s="1">
        <v>19</v>
      </c>
      <c r="B184" s="1">
        <v>4</v>
      </c>
      <c r="C184" s="3">
        <v>42905</v>
      </c>
      <c r="D184" s="6">
        <v>8</v>
      </c>
      <c r="E184" s="6">
        <v>140</v>
      </c>
      <c r="F184" s="1">
        <v>101.688</v>
      </c>
      <c r="G184" s="1">
        <v>267.06466666666665</v>
      </c>
      <c r="H184" s="1">
        <v>171.49566666666664</v>
      </c>
      <c r="I184" s="1">
        <v>180.07166666666669</v>
      </c>
      <c r="J184" s="1">
        <f t="shared" si="12"/>
        <v>328.5</v>
      </c>
      <c r="K184" s="1">
        <v>19.12</v>
      </c>
      <c r="L184" s="1">
        <v>25.208333329999999</v>
      </c>
      <c r="M184" s="1">
        <v>2.4</v>
      </c>
      <c r="N184" s="1">
        <v>7671.5</v>
      </c>
    </row>
    <row r="185" spans="1:14" x14ac:dyDescent="0.2">
      <c r="A185" s="1">
        <v>19</v>
      </c>
      <c r="B185" s="1">
        <v>4</v>
      </c>
      <c r="C185" s="3">
        <v>42908</v>
      </c>
      <c r="D185" s="6">
        <v>11</v>
      </c>
      <c r="E185" s="6">
        <v>79</v>
      </c>
      <c r="F185" s="1">
        <v>68.534666666666666</v>
      </c>
      <c r="G185" s="1">
        <v>160.52066666666667</v>
      </c>
      <c r="H185" s="1">
        <v>110.149</v>
      </c>
      <c r="I185" s="1">
        <v>113.16166666666666</v>
      </c>
      <c r="J185" s="1">
        <f t="shared" si="12"/>
        <v>296</v>
      </c>
      <c r="K185" s="1">
        <v>19.12</v>
      </c>
      <c r="L185" s="1">
        <v>25.208333329999999</v>
      </c>
      <c r="M185" s="1">
        <v>2.4</v>
      </c>
      <c r="N185" s="1">
        <v>7671.5</v>
      </c>
    </row>
    <row r="186" spans="1:14" x14ac:dyDescent="0.2">
      <c r="A186" s="1">
        <v>19</v>
      </c>
      <c r="B186" s="1">
        <v>4</v>
      </c>
      <c r="C186" s="3">
        <v>42912</v>
      </c>
      <c r="D186" s="6">
        <v>15</v>
      </c>
      <c r="E186" s="6">
        <v>69</v>
      </c>
      <c r="F186" s="1">
        <v>147.328</v>
      </c>
      <c r="G186" s="1">
        <v>343.49433333333332</v>
      </c>
      <c r="H186" s="1">
        <v>260.05899999999997</v>
      </c>
      <c r="I186" s="1">
        <v>250.29533333333333</v>
      </c>
      <c r="J186" s="1">
        <f t="shared" si="12"/>
        <v>412.5</v>
      </c>
      <c r="K186" s="1">
        <v>19.12</v>
      </c>
      <c r="L186" s="1">
        <v>25.208333329999999</v>
      </c>
      <c r="M186" s="1">
        <v>2.4</v>
      </c>
      <c r="N186" s="1">
        <v>7671.5</v>
      </c>
    </row>
    <row r="187" spans="1:14" x14ac:dyDescent="0.2">
      <c r="A187" s="1">
        <v>19</v>
      </c>
      <c r="B187" s="1">
        <v>4</v>
      </c>
      <c r="C187" s="3">
        <v>42915</v>
      </c>
      <c r="D187" s="6">
        <v>18</v>
      </c>
      <c r="E187" s="6">
        <v>206</v>
      </c>
      <c r="F187" s="1">
        <v>83.282333333333341</v>
      </c>
      <c r="G187" s="1">
        <v>221.41000000000003</v>
      </c>
      <c r="H187" s="1">
        <v>161.79566666666668</v>
      </c>
      <c r="I187" s="1">
        <v>155.529</v>
      </c>
      <c r="J187" s="1">
        <f t="shared" si="12"/>
        <v>1014</v>
      </c>
      <c r="K187" s="1">
        <v>19.12</v>
      </c>
      <c r="L187" s="1">
        <v>25.208333329999999</v>
      </c>
      <c r="M187" s="1">
        <v>2.4</v>
      </c>
      <c r="N187" s="1">
        <v>7671.5</v>
      </c>
    </row>
    <row r="188" spans="1:14" x14ac:dyDescent="0.2">
      <c r="A188" s="1">
        <v>19</v>
      </c>
      <c r="B188" s="1">
        <v>4</v>
      </c>
      <c r="C188" s="3">
        <v>42919</v>
      </c>
      <c r="D188" s="6">
        <v>22</v>
      </c>
      <c r="E188" s="6">
        <v>301</v>
      </c>
      <c r="F188" s="1">
        <v>127.423</v>
      </c>
      <c r="G188" s="1">
        <v>261.452</v>
      </c>
      <c r="H188" s="1">
        <v>208.53333333333333</v>
      </c>
      <c r="I188" s="1">
        <v>199.15666666666667</v>
      </c>
      <c r="J188" s="1">
        <f t="shared" si="12"/>
        <v>1152</v>
      </c>
      <c r="K188" s="1">
        <v>19.12</v>
      </c>
      <c r="L188" s="1">
        <v>25.208333329999999</v>
      </c>
      <c r="M188" s="1">
        <v>2.4</v>
      </c>
      <c r="N188" s="1">
        <v>7671.5</v>
      </c>
    </row>
    <row r="189" spans="1:14" x14ac:dyDescent="0.2">
      <c r="A189" s="1">
        <v>19</v>
      </c>
      <c r="B189" s="1">
        <v>4</v>
      </c>
      <c r="C189" s="3">
        <v>42922</v>
      </c>
      <c r="D189" s="6">
        <v>25</v>
      </c>
      <c r="E189" s="6">
        <v>467</v>
      </c>
      <c r="F189" s="1">
        <v>126.11766666666668</v>
      </c>
      <c r="G189" s="1">
        <v>252.72166666666666</v>
      </c>
      <c r="H189" s="1">
        <v>192.72633333333334</v>
      </c>
      <c r="I189" s="1">
        <v>190.51266666666669</v>
      </c>
      <c r="J189" s="1">
        <f t="shared" si="12"/>
        <v>2322</v>
      </c>
      <c r="K189" s="1">
        <v>19.12</v>
      </c>
      <c r="L189" s="1">
        <v>25.208333329999999</v>
      </c>
      <c r="M189" s="1">
        <v>2.4</v>
      </c>
      <c r="N189" s="1">
        <v>7671.5</v>
      </c>
    </row>
    <row r="190" spans="1:14" x14ac:dyDescent="0.2">
      <c r="A190" s="1">
        <v>19</v>
      </c>
      <c r="B190" s="1">
        <v>4</v>
      </c>
      <c r="C190" s="3">
        <v>42926</v>
      </c>
      <c r="D190" s="6">
        <v>29</v>
      </c>
      <c r="E190" s="6">
        <v>694</v>
      </c>
      <c r="F190" s="1">
        <v>163.09633333333332</v>
      </c>
      <c r="G190" s="1">
        <v>316.03466666666668</v>
      </c>
      <c r="H190" s="1">
        <v>259.29900000000004</v>
      </c>
      <c r="I190" s="1">
        <v>246.13166666666666</v>
      </c>
      <c r="J190" s="1">
        <f t="shared" si="12"/>
        <v>1626</v>
      </c>
      <c r="K190" s="1">
        <v>19.12</v>
      </c>
      <c r="L190" s="1">
        <v>25.208333329999999</v>
      </c>
      <c r="M190" s="1">
        <v>2.4</v>
      </c>
      <c r="N190" s="1">
        <v>7671.5</v>
      </c>
    </row>
    <row r="191" spans="1:14" x14ac:dyDescent="0.2">
      <c r="A191" s="1">
        <v>19</v>
      </c>
      <c r="B191" s="1">
        <v>4</v>
      </c>
      <c r="C191" s="3">
        <v>42929</v>
      </c>
      <c r="D191" s="6">
        <v>32</v>
      </c>
      <c r="E191" s="6">
        <v>390</v>
      </c>
      <c r="F191" s="1">
        <v>111.517</v>
      </c>
      <c r="G191" s="2">
        <v>233.51433333333335</v>
      </c>
      <c r="H191" s="2">
        <v>208.43633333333332</v>
      </c>
      <c r="I191" s="2">
        <v>184.50133333333335</v>
      </c>
      <c r="J191" s="1"/>
      <c r="K191" s="1">
        <v>19.12</v>
      </c>
      <c r="L191" s="1">
        <v>25.208333329999999</v>
      </c>
      <c r="M191" s="1">
        <v>2.4</v>
      </c>
      <c r="N191" s="1">
        <v>7671.5</v>
      </c>
    </row>
    <row r="192" spans="1:14" x14ac:dyDescent="0.2">
      <c r="A192" s="1">
        <v>20</v>
      </c>
      <c r="B192" s="1">
        <v>2</v>
      </c>
      <c r="C192" s="3">
        <v>42898</v>
      </c>
      <c r="D192" s="6">
        <v>1</v>
      </c>
      <c r="E192" s="1">
        <v>0</v>
      </c>
      <c r="F192" s="1"/>
      <c r="G192" s="1"/>
      <c r="H192" s="1"/>
      <c r="I192" s="1"/>
      <c r="J192" s="1">
        <f>(E192+E193)/2*(D193-D192)</f>
        <v>6</v>
      </c>
      <c r="K192" s="1">
        <v>27.29</v>
      </c>
      <c r="L192" s="1">
        <v>24.9375</v>
      </c>
      <c r="M192" s="1">
        <v>2.0263157999999999</v>
      </c>
      <c r="N192" s="1">
        <v>2123.5</v>
      </c>
    </row>
    <row r="193" spans="1:14" x14ac:dyDescent="0.2">
      <c r="A193" s="1">
        <v>20</v>
      </c>
      <c r="B193" s="1">
        <v>2</v>
      </c>
      <c r="C193" s="3">
        <v>42900</v>
      </c>
      <c r="D193" s="6">
        <v>3</v>
      </c>
      <c r="E193" s="6">
        <v>6</v>
      </c>
      <c r="F193" s="6"/>
      <c r="G193" s="6"/>
      <c r="H193" s="6"/>
      <c r="I193" s="1"/>
      <c r="J193" s="1">
        <f t="shared" ref="J193:J200" si="13">(E193+E194)/2*(D194-D193)</f>
        <v>55</v>
      </c>
      <c r="K193" s="1">
        <v>27.29</v>
      </c>
      <c r="L193" s="1">
        <v>24.9375</v>
      </c>
      <c r="M193" s="1">
        <v>2.0263157999999999</v>
      </c>
      <c r="N193" s="1">
        <v>2123.5</v>
      </c>
    </row>
    <row r="194" spans="1:14" x14ac:dyDescent="0.2">
      <c r="A194" s="1">
        <v>20</v>
      </c>
      <c r="B194" s="1">
        <v>2</v>
      </c>
      <c r="C194" s="3">
        <v>42905</v>
      </c>
      <c r="D194" s="6">
        <v>8</v>
      </c>
      <c r="E194" s="6">
        <v>16</v>
      </c>
      <c r="F194" s="1">
        <v>130.05566666666667</v>
      </c>
      <c r="G194" s="1">
        <v>289.02999999999997</v>
      </c>
      <c r="H194" s="1">
        <v>198.59533333333331</v>
      </c>
      <c r="I194" s="1">
        <v>205.90033333333332</v>
      </c>
      <c r="J194" s="1">
        <f t="shared" si="13"/>
        <v>84</v>
      </c>
      <c r="K194" s="1">
        <v>27.29</v>
      </c>
      <c r="L194" s="1">
        <v>24.9375</v>
      </c>
      <c r="M194" s="1">
        <v>2.0263157999999999</v>
      </c>
      <c r="N194" s="1">
        <v>2123.5</v>
      </c>
    </row>
    <row r="195" spans="1:14" x14ac:dyDescent="0.2">
      <c r="A195" s="1">
        <v>20</v>
      </c>
      <c r="B195" s="1">
        <v>2</v>
      </c>
      <c r="C195" s="3">
        <v>42908</v>
      </c>
      <c r="D195" s="6">
        <v>11</v>
      </c>
      <c r="E195" s="6">
        <v>40</v>
      </c>
      <c r="F195" s="1">
        <v>48.772000000000006</v>
      </c>
      <c r="G195" s="1">
        <v>110.84266666666666</v>
      </c>
      <c r="H195" s="1">
        <v>73.649333333333331</v>
      </c>
      <c r="I195" s="1">
        <v>77.85733333333333</v>
      </c>
      <c r="J195" s="1">
        <f t="shared" si="13"/>
        <v>104</v>
      </c>
      <c r="K195" s="1">
        <v>27.29</v>
      </c>
      <c r="L195" s="1">
        <v>24.9375</v>
      </c>
      <c r="M195" s="1">
        <v>2.0263157999999999</v>
      </c>
      <c r="N195" s="1">
        <v>2123.5</v>
      </c>
    </row>
    <row r="196" spans="1:14" x14ac:dyDescent="0.2">
      <c r="A196" s="1">
        <v>20</v>
      </c>
      <c r="B196" s="1">
        <v>2</v>
      </c>
      <c r="C196" s="3">
        <v>42912</v>
      </c>
      <c r="D196" s="6">
        <v>15</v>
      </c>
      <c r="E196" s="6">
        <v>12</v>
      </c>
      <c r="F196" s="1">
        <v>140.47399999999999</v>
      </c>
      <c r="G196" s="1">
        <v>280.15466666666669</v>
      </c>
      <c r="H196" s="1">
        <v>207.64566666666667</v>
      </c>
      <c r="I196" s="1">
        <v>209.43566666666666</v>
      </c>
      <c r="J196" s="1">
        <f t="shared" si="13"/>
        <v>84</v>
      </c>
      <c r="K196" s="1">
        <v>27.29</v>
      </c>
      <c r="L196" s="1">
        <v>24.9375</v>
      </c>
      <c r="M196" s="1">
        <v>2.0263157999999999</v>
      </c>
      <c r="N196" s="1">
        <v>2123.5</v>
      </c>
    </row>
    <row r="197" spans="1:14" x14ac:dyDescent="0.2">
      <c r="A197" s="1">
        <v>20</v>
      </c>
      <c r="B197" s="1">
        <v>2</v>
      </c>
      <c r="C197" s="3">
        <v>42915</v>
      </c>
      <c r="D197" s="6">
        <v>18</v>
      </c>
      <c r="E197" s="6">
        <v>44</v>
      </c>
      <c r="F197" s="1">
        <v>72.088999999999999</v>
      </c>
      <c r="G197" s="1">
        <v>160.77666666666667</v>
      </c>
      <c r="H197" s="1">
        <v>111.551</v>
      </c>
      <c r="I197" s="1">
        <v>115.16499999999999</v>
      </c>
      <c r="J197" s="1">
        <f t="shared" si="13"/>
        <v>456</v>
      </c>
      <c r="K197" s="1">
        <v>27.29</v>
      </c>
      <c r="L197" s="1">
        <v>24.9375</v>
      </c>
      <c r="M197" s="1">
        <v>2.0263157999999999</v>
      </c>
      <c r="N197" s="1">
        <v>2123.5</v>
      </c>
    </row>
    <row r="198" spans="1:14" x14ac:dyDescent="0.2">
      <c r="A198" s="1">
        <v>20</v>
      </c>
      <c r="B198" s="1">
        <v>2</v>
      </c>
      <c r="C198" s="3">
        <v>42919</v>
      </c>
      <c r="D198" s="6">
        <v>22</v>
      </c>
      <c r="E198" s="6">
        <v>184</v>
      </c>
      <c r="F198" s="1">
        <v>92.325666666666663</v>
      </c>
      <c r="G198" s="1">
        <v>198.46033333333332</v>
      </c>
      <c r="H198" s="1">
        <v>141.70133333333334</v>
      </c>
      <c r="I198" s="1">
        <v>144.18233333333333</v>
      </c>
      <c r="J198" s="1">
        <f t="shared" si="13"/>
        <v>561</v>
      </c>
      <c r="K198" s="1">
        <v>27.29</v>
      </c>
      <c r="L198" s="1">
        <v>24.9375</v>
      </c>
      <c r="M198" s="1">
        <v>2.0263157999999999</v>
      </c>
      <c r="N198" s="1">
        <v>2123.5</v>
      </c>
    </row>
    <row r="199" spans="1:14" x14ac:dyDescent="0.2">
      <c r="A199" s="1">
        <v>20</v>
      </c>
      <c r="B199" s="1">
        <v>2</v>
      </c>
      <c r="C199" s="3">
        <v>42922</v>
      </c>
      <c r="D199" s="6">
        <v>25</v>
      </c>
      <c r="E199" s="6">
        <v>190</v>
      </c>
      <c r="F199" s="1">
        <v>117.035</v>
      </c>
      <c r="G199" s="1">
        <v>188.32133333333331</v>
      </c>
      <c r="H199" s="1">
        <v>119.74033333333334</v>
      </c>
      <c r="I199" s="1">
        <v>136.25</v>
      </c>
      <c r="J199" s="1">
        <f t="shared" si="13"/>
        <v>556</v>
      </c>
      <c r="K199" s="1">
        <v>27.29</v>
      </c>
      <c r="L199" s="1">
        <v>24.9375</v>
      </c>
      <c r="M199" s="1">
        <v>2.0263157999999999</v>
      </c>
      <c r="N199" s="1">
        <v>2123.5</v>
      </c>
    </row>
    <row r="200" spans="1:14" x14ac:dyDescent="0.2">
      <c r="A200" s="1">
        <v>20</v>
      </c>
      <c r="B200" s="1">
        <v>2</v>
      </c>
      <c r="C200" s="3">
        <v>42926</v>
      </c>
      <c r="D200" s="6">
        <v>29</v>
      </c>
      <c r="E200" s="6">
        <v>88</v>
      </c>
      <c r="F200" s="1">
        <v>142.97900000000001</v>
      </c>
      <c r="G200" s="1">
        <v>292.52266666666668</v>
      </c>
      <c r="H200" s="1">
        <v>280.50233333333335</v>
      </c>
      <c r="I200" s="1">
        <v>218.67933333333332</v>
      </c>
      <c r="J200" s="1">
        <f t="shared" si="13"/>
        <v>217.5</v>
      </c>
      <c r="K200" s="1">
        <v>27.29</v>
      </c>
      <c r="L200" s="1">
        <v>24.9375</v>
      </c>
      <c r="M200" s="1">
        <v>2.0263157999999999</v>
      </c>
      <c r="N200" s="1">
        <v>2123.5</v>
      </c>
    </row>
    <row r="201" spans="1:14" x14ac:dyDescent="0.2">
      <c r="A201" s="1">
        <v>20</v>
      </c>
      <c r="B201" s="1">
        <v>2</v>
      </c>
      <c r="C201" s="3">
        <v>42929</v>
      </c>
      <c r="D201" s="6">
        <v>32</v>
      </c>
      <c r="E201" s="6">
        <v>57</v>
      </c>
      <c r="F201" s="1">
        <v>116.63366666666667</v>
      </c>
      <c r="G201" s="2">
        <v>246.40433333333334</v>
      </c>
      <c r="H201" s="2">
        <v>237.67399999999998</v>
      </c>
      <c r="I201" s="2">
        <v>200.23</v>
      </c>
      <c r="J201" s="1"/>
      <c r="K201" s="1">
        <v>27.29</v>
      </c>
      <c r="L201" s="1">
        <v>24.9375</v>
      </c>
      <c r="M201" s="1">
        <v>2.0263157999999999</v>
      </c>
      <c r="N201" s="1">
        <v>2123.5</v>
      </c>
    </row>
    <row r="202" spans="1:14" x14ac:dyDescent="0.2">
      <c r="A202" s="1">
        <v>21</v>
      </c>
      <c r="B202" s="1">
        <v>2</v>
      </c>
      <c r="C202" s="3">
        <v>42898</v>
      </c>
      <c r="D202" s="6">
        <v>1</v>
      </c>
      <c r="E202" s="1">
        <v>8</v>
      </c>
      <c r="F202" s="1"/>
      <c r="G202" s="1"/>
      <c r="H202" s="1"/>
      <c r="I202" s="1"/>
      <c r="J202" s="1">
        <f>(E202+E203)/2*(D203-D202)</f>
        <v>11</v>
      </c>
      <c r="K202" s="1">
        <v>38.71</v>
      </c>
      <c r="L202" s="1">
        <v>26.83</v>
      </c>
      <c r="M202" s="1">
        <v>1.1929825000000001</v>
      </c>
      <c r="N202" s="1">
        <v>694</v>
      </c>
    </row>
    <row r="203" spans="1:14" x14ac:dyDescent="0.2">
      <c r="A203" s="1">
        <v>21</v>
      </c>
      <c r="B203" s="1">
        <v>2</v>
      </c>
      <c r="C203" s="3">
        <v>42900</v>
      </c>
      <c r="D203" s="6">
        <v>3</v>
      </c>
      <c r="E203" s="6">
        <v>3</v>
      </c>
      <c r="F203" s="6"/>
      <c r="G203" s="6"/>
      <c r="H203" s="6"/>
      <c r="I203" s="1"/>
      <c r="J203" s="1">
        <f t="shared" ref="J203:J210" si="14">(E203+E204)/2*(D204-D203)</f>
        <v>82.5</v>
      </c>
      <c r="K203" s="1">
        <v>38.71</v>
      </c>
      <c r="L203" s="1">
        <v>26.83</v>
      </c>
      <c r="M203" s="1">
        <v>1.1929825000000001</v>
      </c>
      <c r="N203" s="1">
        <v>694</v>
      </c>
    </row>
    <row r="204" spans="1:14" x14ac:dyDescent="0.2">
      <c r="A204" s="1">
        <v>21</v>
      </c>
      <c r="B204" s="1">
        <v>2</v>
      </c>
      <c r="C204" s="3">
        <v>42905</v>
      </c>
      <c r="D204" s="6">
        <v>8</v>
      </c>
      <c r="E204" s="6">
        <v>30</v>
      </c>
      <c r="F204" s="1">
        <v>103.48666666666666</v>
      </c>
      <c r="G204" s="1">
        <v>274.63666666666666</v>
      </c>
      <c r="H204" s="1">
        <v>190.13266666666667</v>
      </c>
      <c r="I204" s="1">
        <v>189.46466666666666</v>
      </c>
      <c r="J204" s="1">
        <f t="shared" si="14"/>
        <v>60</v>
      </c>
      <c r="K204" s="1">
        <v>38.71</v>
      </c>
      <c r="L204" s="1">
        <v>26.83</v>
      </c>
      <c r="M204" s="1">
        <v>1.1929825000000001</v>
      </c>
      <c r="N204" s="1">
        <v>694</v>
      </c>
    </row>
    <row r="205" spans="1:14" x14ac:dyDescent="0.2">
      <c r="A205" s="1">
        <v>21</v>
      </c>
      <c r="B205" s="1">
        <v>2</v>
      </c>
      <c r="C205" s="3">
        <v>42908</v>
      </c>
      <c r="D205" s="6">
        <v>11</v>
      </c>
      <c r="E205" s="6">
        <v>10</v>
      </c>
      <c r="F205" s="1">
        <v>68.262333333333345</v>
      </c>
      <c r="G205" s="1">
        <v>139.39233333333334</v>
      </c>
      <c r="H205" s="1">
        <v>95.37566666666666</v>
      </c>
      <c r="I205" s="1">
        <v>101.06566666666667</v>
      </c>
      <c r="J205" s="1">
        <f t="shared" si="14"/>
        <v>62</v>
      </c>
      <c r="K205" s="1">
        <v>38.71</v>
      </c>
      <c r="L205" s="1">
        <v>26.83</v>
      </c>
      <c r="M205" s="1">
        <v>1.1929825000000001</v>
      </c>
      <c r="N205" s="1">
        <v>694</v>
      </c>
    </row>
    <row r="206" spans="1:14" x14ac:dyDescent="0.2">
      <c r="A206" s="1">
        <v>21</v>
      </c>
      <c r="B206" s="1">
        <v>2</v>
      </c>
      <c r="C206" s="3">
        <v>42912</v>
      </c>
      <c r="D206" s="6">
        <v>15</v>
      </c>
      <c r="E206" s="6">
        <v>21</v>
      </c>
      <c r="F206" s="1">
        <v>148.04033333333334</v>
      </c>
      <c r="G206" s="1">
        <v>304.16999999999996</v>
      </c>
      <c r="H206" s="1">
        <v>222.83666666666664</v>
      </c>
      <c r="I206" s="1">
        <v>225.05066666666667</v>
      </c>
      <c r="J206" s="1">
        <f t="shared" si="14"/>
        <v>60</v>
      </c>
      <c r="K206" s="1">
        <v>38.71</v>
      </c>
      <c r="L206" s="1">
        <v>26.83</v>
      </c>
      <c r="M206" s="1">
        <v>1.1929825000000001</v>
      </c>
      <c r="N206" s="1">
        <v>694</v>
      </c>
    </row>
    <row r="207" spans="1:14" x14ac:dyDescent="0.2">
      <c r="A207" s="1">
        <v>21</v>
      </c>
      <c r="B207" s="1">
        <v>2</v>
      </c>
      <c r="C207" s="3">
        <v>42915</v>
      </c>
      <c r="D207" s="6">
        <v>18</v>
      </c>
      <c r="E207" s="6">
        <v>19</v>
      </c>
      <c r="F207" s="1">
        <v>98.927000000000007</v>
      </c>
      <c r="G207" s="1">
        <v>199.54700000000003</v>
      </c>
      <c r="H207" s="1">
        <v>137.51266666666666</v>
      </c>
      <c r="I207" s="1">
        <v>145.36733333333333</v>
      </c>
      <c r="J207" s="1">
        <f t="shared" si="14"/>
        <v>150</v>
      </c>
      <c r="K207" s="1">
        <v>38.71</v>
      </c>
      <c r="L207" s="1">
        <v>26.83</v>
      </c>
      <c r="M207" s="1">
        <v>1.1929825000000001</v>
      </c>
      <c r="N207" s="1">
        <v>694</v>
      </c>
    </row>
    <row r="208" spans="1:14" x14ac:dyDescent="0.2">
      <c r="A208" s="1">
        <v>21</v>
      </c>
      <c r="B208" s="1">
        <v>2</v>
      </c>
      <c r="C208" s="3">
        <v>42919</v>
      </c>
      <c r="D208" s="6">
        <v>22</v>
      </c>
      <c r="E208" s="6">
        <v>56</v>
      </c>
      <c r="F208" s="1">
        <v>111.12733333333333</v>
      </c>
      <c r="G208" s="1">
        <v>236.75866666666667</v>
      </c>
      <c r="H208" s="1">
        <v>179.23766666666666</v>
      </c>
      <c r="I208" s="1">
        <v>175.71333333333331</v>
      </c>
      <c r="J208" s="1">
        <f t="shared" si="14"/>
        <v>129</v>
      </c>
      <c r="K208" s="1">
        <v>38.71</v>
      </c>
      <c r="L208" s="1">
        <v>26.83</v>
      </c>
      <c r="M208" s="1">
        <v>1.1929825000000001</v>
      </c>
      <c r="N208" s="1">
        <v>694</v>
      </c>
    </row>
    <row r="209" spans="1:14" x14ac:dyDescent="0.2">
      <c r="A209" s="1">
        <v>21</v>
      </c>
      <c r="B209" s="1">
        <v>2</v>
      </c>
      <c r="C209" s="3">
        <v>42922</v>
      </c>
      <c r="D209" s="6">
        <v>25</v>
      </c>
      <c r="E209" s="6">
        <v>30</v>
      </c>
      <c r="F209" s="1">
        <v>116.55866666666667</v>
      </c>
      <c r="G209" s="1">
        <v>242</v>
      </c>
      <c r="H209" s="1">
        <v>169.64266666666668</v>
      </c>
      <c r="I209" s="1">
        <v>176.06700000000001</v>
      </c>
      <c r="J209" s="1">
        <f t="shared" si="14"/>
        <v>96</v>
      </c>
      <c r="K209" s="1">
        <v>38.71</v>
      </c>
      <c r="L209" s="1">
        <v>26.83</v>
      </c>
      <c r="M209" s="1">
        <v>1.1929825000000001</v>
      </c>
      <c r="N209" s="1">
        <v>694</v>
      </c>
    </row>
    <row r="210" spans="1:14" x14ac:dyDescent="0.2">
      <c r="A210" s="1">
        <v>21</v>
      </c>
      <c r="B210" s="1">
        <v>2</v>
      </c>
      <c r="C210" s="3">
        <v>42926</v>
      </c>
      <c r="D210" s="6">
        <v>29</v>
      </c>
      <c r="E210" s="6">
        <v>18</v>
      </c>
      <c r="F210" s="1">
        <v>126.51533333333333</v>
      </c>
      <c r="G210" s="1">
        <v>242.77233333333334</v>
      </c>
      <c r="H210" s="1">
        <v>180.26666666666668</v>
      </c>
      <c r="I210" s="1">
        <v>183.19133333333332</v>
      </c>
      <c r="J210" s="1">
        <f t="shared" si="14"/>
        <v>43.5</v>
      </c>
      <c r="K210" s="1">
        <v>38.71</v>
      </c>
      <c r="L210" s="1">
        <v>26.83</v>
      </c>
      <c r="M210" s="1">
        <v>1.1929825000000001</v>
      </c>
      <c r="N210" s="1">
        <v>694</v>
      </c>
    </row>
    <row r="211" spans="1:14" x14ac:dyDescent="0.2">
      <c r="A211" s="1">
        <v>21</v>
      </c>
      <c r="B211" s="1">
        <v>2</v>
      </c>
      <c r="C211" s="3">
        <v>42929</v>
      </c>
      <c r="D211" s="6">
        <v>32</v>
      </c>
      <c r="E211" s="6">
        <v>11</v>
      </c>
      <c r="F211" s="1">
        <v>200.80333333333334</v>
      </c>
      <c r="G211" s="2">
        <v>308.87099999999998</v>
      </c>
      <c r="H211" s="2">
        <v>242.81399999999999</v>
      </c>
      <c r="I211" s="2">
        <v>250.81866666666667</v>
      </c>
      <c r="J211" s="1"/>
      <c r="K211" s="1">
        <v>38.71</v>
      </c>
      <c r="L211" s="1">
        <v>26.83</v>
      </c>
      <c r="M211" s="1">
        <v>1.1929825000000001</v>
      </c>
      <c r="N211" s="1">
        <v>694</v>
      </c>
    </row>
    <row r="212" spans="1:14" x14ac:dyDescent="0.2">
      <c r="A212" s="1">
        <v>22</v>
      </c>
      <c r="B212" s="1">
        <v>1</v>
      </c>
      <c r="C212" s="3">
        <v>42898</v>
      </c>
      <c r="D212" s="6">
        <v>1</v>
      </c>
      <c r="E212" s="1">
        <v>0</v>
      </c>
      <c r="F212" s="1"/>
      <c r="G212" s="1"/>
      <c r="H212" s="1"/>
      <c r="I212" s="1"/>
      <c r="J212" s="1">
        <v>0</v>
      </c>
      <c r="K212" s="1">
        <v>28.65</v>
      </c>
      <c r="L212" s="1">
        <v>24.4166667</v>
      </c>
      <c r="M212" s="1"/>
      <c r="N212" s="1">
        <v>0</v>
      </c>
    </row>
    <row r="213" spans="1:14" x14ac:dyDescent="0.2">
      <c r="A213" s="1">
        <v>22</v>
      </c>
      <c r="B213" s="1">
        <v>1</v>
      </c>
      <c r="C213" s="3">
        <v>42900</v>
      </c>
      <c r="D213" s="6">
        <v>3</v>
      </c>
      <c r="E213" s="6">
        <v>0</v>
      </c>
      <c r="F213" s="6"/>
      <c r="G213" s="6"/>
      <c r="H213" s="6"/>
      <c r="I213" s="1"/>
      <c r="J213" s="1">
        <v>0</v>
      </c>
      <c r="K213" s="1">
        <v>28.65</v>
      </c>
      <c r="L213" s="1">
        <v>24.4166667</v>
      </c>
      <c r="M213" s="1"/>
      <c r="N213" s="1">
        <v>0</v>
      </c>
    </row>
    <row r="214" spans="1:14" x14ac:dyDescent="0.2">
      <c r="A214" s="1">
        <v>22</v>
      </c>
      <c r="B214" s="1">
        <v>1</v>
      </c>
      <c r="C214" s="3">
        <v>42905</v>
      </c>
      <c r="D214" s="6">
        <v>8</v>
      </c>
      <c r="E214" s="6">
        <v>0</v>
      </c>
      <c r="F214" s="1">
        <v>71.529333333333341</v>
      </c>
      <c r="G214" s="1">
        <v>226.55633333333333</v>
      </c>
      <c r="H214" s="1">
        <v>141.63499999999999</v>
      </c>
      <c r="I214" s="1">
        <v>146.60566666666665</v>
      </c>
      <c r="J214" s="2">
        <v>0</v>
      </c>
      <c r="K214" s="1">
        <v>28.65</v>
      </c>
      <c r="L214" s="1">
        <v>24.4166667</v>
      </c>
      <c r="M214" s="1"/>
      <c r="N214" s="1">
        <v>0</v>
      </c>
    </row>
    <row r="215" spans="1:14" x14ac:dyDescent="0.2">
      <c r="A215" s="1">
        <v>22</v>
      </c>
      <c r="B215" s="1">
        <v>1</v>
      </c>
      <c r="C215" s="3">
        <v>42908</v>
      </c>
      <c r="D215" s="6">
        <v>11</v>
      </c>
      <c r="E215" s="6">
        <v>0</v>
      </c>
      <c r="F215" s="1">
        <v>90.422666666666672</v>
      </c>
      <c r="G215" s="1">
        <v>194.57233333333335</v>
      </c>
      <c r="H215" s="1">
        <v>133.04400000000001</v>
      </c>
      <c r="I215" s="1">
        <v>139.399</v>
      </c>
      <c r="J215" s="2">
        <v>0</v>
      </c>
      <c r="K215" s="1">
        <v>28.65</v>
      </c>
      <c r="L215" s="1">
        <v>24.4166667</v>
      </c>
      <c r="M215" s="1"/>
      <c r="N215" s="1">
        <v>0</v>
      </c>
    </row>
    <row r="216" spans="1:14" x14ac:dyDescent="0.2">
      <c r="A216" s="1">
        <v>22</v>
      </c>
      <c r="B216" s="1">
        <v>1</v>
      </c>
      <c r="C216" s="3">
        <v>42912</v>
      </c>
      <c r="D216" s="6">
        <v>15</v>
      </c>
      <c r="E216" s="6">
        <v>0</v>
      </c>
      <c r="F216" s="1">
        <v>153.94399999999999</v>
      </c>
      <c r="G216" s="1">
        <v>288.98833333333329</v>
      </c>
      <c r="H216" s="1">
        <v>217.63233333333332</v>
      </c>
      <c r="I216" s="1">
        <v>220.2</v>
      </c>
      <c r="J216" s="2">
        <v>0</v>
      </c>
      <c r="K216" s="1">
        <v>28.65</v>
      </c>
      <c r="L216" s="1">
        <v>24.4166667</v>
      </c>
      <c r="M216" s="1"/>
      <c r="N216" s="1">
        <v>0</v>
      </c>
    </row>
    <row r="217" spans="1:14" x14ac:dyDescent="0.2">
      <c r="A217" s="1">
        <v>22</v>
      </c>
      <c r="B217" s="1">
        <v>1</v>
      </c>
      <c r="C217" s="3">
        <v>42915</v>
      </c>
      <c r="D217" s="6">
        <v>18</v>
      </c>
      <c r="E217" s="6">
        <v>0</v>
      </c>
      <c r="F217" s="1">
        <v>109.89899999999999</v>
      </c>
      <c r="G217" s="1">
        <v>228.08866666666668</v>
      </c>
      <c r="H217" s="1">
        <v>168.71233333333333</v>
      </c>
      <c r="I217" s="1">
        <v>168.93133333333336</v>
      </c>
      <c r="J217" s="2">
        <v>0</v>
      </c>
      <c r="K217" s="1">
        <v>28.65</v>
      </c>
      <c r="L217" s="1">
        <v>24.4166667</v>
      </c>
      <c r="M217" s="1"/>
      <c r="N217" s="1">
        <v>0</v>
      </c>
    </row>
    <row r="218" spans="1:14" x14ac:dyDescent="0.2">
      <c r="A218" s="1">
        <v>22</v>
      </c>
      <c r="B218" s="1">
        <v>1</v>
      </c>
      <c r="C218" s="3">
        <v>42919</v>
      </c>
      <c r="D218" s="6">
        <v>22</v>
      </c>
      <c r="E218" s="6">
        <v>0</v>
      </c>
      <c r="F218" s="1">
        <v>112.89433333333334</v>
      </c>
      <c r="G218" s="1">
        <v>242.95666666666665</v>
      </c>
      <c r="H218" s="1">
        <v>179.34100000000001</v>
      </c>
      <c r="I218" s="1">
        <v>178.40966666666668</v>
      </c>
      <c r="J218" s="2">
        <v>0</v>
      </c>
      <c r="K218" s="1">
        <v>28.65</v>
      </c>
      <c r="L218" s="1">
        <v>24.4166667</v>
      </c>
      <c r="M218" s="1"/>
      <c r="N218" s="1">
        <v>0</v>
      </c>
    </row>
    <row r="219" spans="1:14" x14ac:dyDescent="0.2">
      <c r="A219" s="1">
        <v>22</v>
      </c>
      <c r="B219" s="1">
        <v>1</v>
      </c>
      <c r="C219" s="3">
        <v>42922</v>
      </c>
      <c r="D219" s="6">
        <v>25</v>
      </c>
      <c r="E219" s="6">
        <v>0</v>
      </c>
      <c r="F219" s="1">
        <v>171.69033333333334</v>
      </c>
      <c r="G219" s="1">
        <v>325.92100000000005</v>
      </c>
      <c r="H219" s="1">
        <v>250.37966666666665</v>
      </c>
      <c r="I219" s="1">
        <v>239.37033333333335</v>
      </c>
      <c r="J219" s="2">
        <v>0</v>
      </c>
      <c r="K219" s="1">
        <v>28.65</v>
      </c>
      <c r="L219" s="1">
        <v>24.4166667</v>
      </c>
      <c r="M219" s="1"/>
      <c r="N219" s="1">
        <v>0</v>
      </c>
    </row>
    <row r="220" spans="1:14" x14ac:dyDescent="0.2">
      <c r="A220" s="1">
        <v>22</v>
      </c>
      <c r="B220" s="1">
        <v>1</v>
      </c>
      <c r="C220" s="3">
        <v>42926</v>
      </c>
      <c r="D220" s="6">
        <v>29</v>
      </c>
      <c r="E220" s="6">
        <v>0</v>
      </c>
      <c r="F220" s="1">
        <v>99.152666666666661</v>
      </c>
      <c r="G220" s="1">
        <v>214.721</v>
      </c>
      <c r="H220" s="1">
        <v>158.66433333333333</v>
      </c>
      <c r="I220" s="1">
        <v>157.53633333333335</v>
      </c>
      <c r="J220" s="2">
        <v>0</v>
      </c>
      <c r="K220" s="1">
        <v>28.65</v>
      </c>
      <c r="L220" s="1">
        <v>24.4166667</v>
      </c>
      <c r="M220" s="1"/>
      <c r="N220" s="1">
        <v>0</v>
      </c>
    </row>
    <row r="221" spans="1:14" x14ac:dyDescent="0.2">
      <c r="A221" s="1">
        <v>22</v>
      </c>
      <c r="B221" s="1">
        <v>1</v>
      </c>
      <c r="C221" s="3">
        <v>42929</v>
      </c>
      <c r="D221" s="6">
        <v>32</v>
      </c>
      <c r="E221" s="6">
        <v>0</v>
      </c>
      <c r="F221" s="1">
        <v>107.49166666666667</v>
      </c>
      <c r="G221" s="2">
        <v>226.51300000000001</v>
      </c>
      <c r="H221" s="2">
        <v>168.947</v>
      </c>
      <c r="I221" s="2">
        <v>166.71933333333334</v>
      </c>
      <c r="J221" s="1"/>
      <c r="K221" s="1">
        <v>28.65</v>
      </c>
      <c r="L221" s="1">
        <v>24.4166667</v>
      </c>
      <c r="M221" s="1"/>
      <c r="N221" s="1">
        <v>0</v>
      </c>
    </row>
    <row r="222" spans="1:14" x14ac:dyDescent="0.2">
      <c r="A222" s="1">
        <v>23</v>
      </c>
      <c r="B222" s="1">
        <v>3</v>
      </c>
      <c r="C222" s="3">
        <v>42898</v>
      </c>
      <c r="D222" s="6">
        <v>1</v>
      </c>
      <c r="E222" s="1">
        <v>2</v>
      </c>
      <c r="F222" s="1"/>
      <c r="G222" s="1"/>
      <c r="H222" s="1"/>
      <c r="I222" s="1"/>
      <c r="J222" s="1">
        <f>(E222+E223)/2*(D223-D222)</f>
        <v>6</v>
      </c>
      <c r="K222" s="1">
        <v>18.41</v>
      </c>
      <c r="L222" s="1">
        <v>26.875</v>
      </c>
      <c r="M222" s="1">
        <v>1.7941176000000001</v>
      </c>
      <c r="N222" s="1">
        <v>2154.5</v>
      </c>
    </row>
    <row r="223" spans="1:14" x14ac:dyDescent="0.2">
      <c r="A223" s="1">
        <v>23</v>
      </c>
      <c r="B223" s="1">
        <v>3</v>
      </c>
      <c r="C223" s="3">
        <v>42900</v>
      </c>
      <c r="D223" s="6">
        <v>3</v>
      </c>
      <c r="E223" s="6">
        <v>4</v>
      </c>
      <c r="F223" s="6"/>
      <c r="G223" s="6"/>
      <c r="H223" s="6"/>
      <c r="I223" s="1"/>
      <c r="J223" s="1">
        <f t="shared" ref="J223:J230" si="15">(E223+E224)/2*(D224-D223)</f>
        <v>150</v>
      </c>
      <c r="K223" s="1">
        <v>18.41</v>
      </c>
      <c r="L223" s="1">
        <v>26.875</v>
      </c>
      <c r="M223" s="1">
        <v>1.7941176000000001</v>
      </c>
      <c r="N223" s="1">
        <v>2154.5</v>
      </c>
    </row>
    <row r="224" spans="1:14" x14ac:dyDescent="0.2">
      <c r="A224" s="1">
        <v>23</v>
      </c>
      <c r="B224" s="1">
        <v>3</v>
      </c>
      <c r="C224" s="3">
        <v>42905</v>
      </c>
      <c r="D224" s="6">
        <v>8</v>
      </c>
      <c r="E224" s="6">
        <v>56</v>
      </c>
      <c r="F224" s="1">
        <v>88.748666666666651</v>
      </c>
      <c r="G224" s="1">
        <v>211.00633333333334</v>
      </c>
      <c r="H224" s="1">
        <v>135.964</v>
      </c>
      <c r="I224" s="1">
        <v>145.25633333333334</v>
      </c>
      <c r="J224" s="1">
        <f t="shared" si="15"/>
        <v>124.5</v>
      </c>
      <c r="K224" s="1">
        <v>18.41</v>
      </c>
      <c r="L224" s="1">
        <v>26.875</v>
      </c>
      <c r="M224" s="1">
        <v>1.7941176000000001</v>
      </c>
      <c r="N224" s="1">
        <v>2154.5</v>
      </c>
    </row>
    <row r="225" spans="1:14" x14ac:dyDescent="0.2">
      <c r="A225" s="1">
        <v>23</v>
      </c>
      <c r="B225" s="1">
        <v>3</v>
      </c>
      <c r="C225" s="3">
        <v>42908</v>
      </c>
      <c r="D225" s="6">
        <v>11</v>
      </c>
      <c r="E225" s="6">
        <v>27</v>
      </c>
      <c r="F225" s="1">
        <v>152.67833333333334</v>
      </c>
      <c r="G225" s="1">
        <v>242.46899999999999</v>
      </c>
      <c r="H225" s="1">
        <v>194.09233333333333</v>
      </c>
      <c r="I225" s="1">
        <v>137.63533333333334</v>
      </c>
      <c r="J225" s="1">
        <f t="shared" si="15"/>
        <v>152</v>
      </c>
      <c r="K225" s="1">
        <v>18.41</v>
      </c>
      <c r="L225" s="1">
        <v>26.875</v>
      </c>
      <c r="M225" s="1">
        <v>1.7941176000000001</v>
      </c>
      <c r="N225" s="1">
        <v>2154.5</v>
      </c>
    </row>
    <row r="226" spans="1:14" x14ac:dyDescent="0.2">
      <c r="A226" s="1">
        <v>23</v>
      </c>
      <c r="B226" s="1">
        <v>3</v>
      </c>
      <c r="C226" s="3">
        <v>42912</v>
      </c>
      <c r="D226" s="6">
        <v>15</v>
      </c>
      <c r="E226" s="6">
        <v>49</v>
      </c>
      <c r="F226" s="1">
        <v>147.27566666666667</v>
      </c>
      <c r="G226" s="1">
        <v>299.88166666666666</v>
      </c>
      <c r="H226" s="1">
        <v>228.44733333333332</v>
      </c>
      <c r="I226" s="1">
        <v>225.21733333333333</v>
      </c>
      <c r="J226" s="1">
        <f t="shared" si="15"/>
        <v>202.5</v>
      </c>
      <c r="K226" s="1">
        <v>18.41</v>
      </c>
      <c r="L226" s="1">
        <v>26.875</v>
      </c>
      <c r="M226" s="1">
        <v>1.7941176000000001</v>
      </c>
      <c r="N226" s="1">
        <v>2154.5</v>
      </c>
    </row>
    <row r="227" spans="1:14" x14ac:dyDescent="0.2">
      <c r="A227" s="1">
        <v>23</v>
      </c>
      <c r="B227" s="1">
        <v>3</v>
      </c>
      <c r="C227" s="3">
        <v>42915</v>
      </c>
      <c r="D227" s="6">
        <v>18</v>
      </c>
      <c r="E227" s="6">
        <v>86</v>
      </c>
      <c r="F227" s="1">
        <v>91.313666666666663</v>
      </c>
      <c r="G227" s="1">
        <v>211.30466666666666</v>
      </c>
      <c r="H227" s="1">
        <v>144.52500000000001</v>
      </c>
      <c r="I227" s="1">
        <v>149.08233333333334</v>
      </c>
      <c r="J227" s="1">
        <f t="shared" si="15"/>
        <v>496</v>
      </c>
      <c r="K227" s="1">
        <v>18.41</v>
      </c>
      <c r="L227" s="1">
        <v>26.875</v>
      </c>
      <c r="M227" s="1">
        <v>1.7941176000000001</v>
      </c>
      <c r="N227" s="1">
        <v>2154.5</v>
      </c>
    </row>
    <row r="228" spans="1:14" x14ac:dyDescent="0.2">
      <c r="A228" s="1">
        <v>23</v>
      </c>
      <c r="B228" s="1">
        <v>3</v>
      </c>
      <c r="C228" s="3">
        <v>42919</v>
      </c>
      <c r="D228" s="6">
        <v>22</v>
      </c>
      <c r="E228" s="6">
        <v>162</v>
      </c>
      <c r="F228" s="1">
        <v>123.44233333333332</v>
      </c>
      <c r="G228" s="1">
        <v>232.14433333333335</v>
      </c>
      <c r="H228" s="1">
        <v>168.53633333333335</v>
      </c>
      <c r="I228" s="1">
        <v>174.69766666666663</v>
      </c>
      <c r="J228" s="1">
        <f t="shared" si="15"/>
        <v>451.5</v>
      </c>
      <c r="K228" s="1">
        <v>18.41</v>
      </c>
      <c r="L228" s="1">
        <v>26.875</v>
      </c>
      <c r="M228" s="1">
        <v>1.7941176000000001</v>
      </c>
      <c r="N228" s="1">
        <v>2154.5</v>
      </c>
    </row>
    <row r="229" spans="1:14" x14ac:dyDescent="0.2">
      <c r="A229" s="1">
        <v>23</v>
      </c>
      <c r="B229" s="1">
        <v>3</v>
      </c>
      <c r="C229" s="3">
        <v>42922</v>
      </c>
      <c r="D229" s="6">
        <v>25</v>
      </c>
      <c r="E229" s="6">
        <v>139</v>
      </c>
      <c r="F229" s="1">
        <v>129.62966666666665</v>
      </c>
      <c r="G229" s="1">
        <v>271.8656666666667</v>
      </c>
      <c r="H229" s="1">
        <v>196.32100000000003</v>
      </c>
      <c r="I229" s="1">
        <v>199.321</v>
      </c>
      <c r="J229" s="1">
        <f t="shared" si="15"/>
        <v>422</v>
      </c>
      <c r="K229" s="1">
        <v>18.41</v>
      </c>
      <c r="L229" s="1">
        <v>26.875</v>
      </c>
      <c r="M229" s="1">
        <v>1.7941176000000001</v>
      </c>
      <c r="N229" s="1">
        <v>2154.5</v>
      </c>
    </row>
    <row r="230" spans="1:14" x14ac:dyDescent="0.2">
      <c r="A230" s="1">
        <v>23</v>
      </c>
      <c r="B230" s="1">
        <v>3</v>
      </c>
      <c r="C230" s="3">
        <v>42926</v>
      </c>
      <c r="D230" s="6">
        <v>29</v>
      </c>
      <c r="E230" s="6">
        <v>72</v>
      </c>
      <c r="F230" s="1">
        <v>144.011</v>
      </c>
      <c r="G230" s="1">
        <v>248.40633333333332</v>
      </c>
      <c r="H230" s="1">
        <v>185.78666666666666</v>
      </c>
      <c r="I230" s="1">
        <v>192.74833333333331</v>
      </c>
      <c r="J230" s="1">
        <f t="shared" si="15"/>
        <v>150</v>
      </c>
      <c r="K230" s="1">
        <v>18.41</v>
      </c>
      <c r="L230" s="1">
        <v>26.875</v>
      </c>
      <c r="M230" s="1">
        <v>1.7941176000000001</v>
      </c>
      <c r="N230" s="1">
        <v>2154.5</v>
      </c>
    </row>
    <row r="231" spans="1:14" x14ac:dyDescent="0.2">
      <c r="A231" s="1">
        <v>23</v>
      </c>
      <c r="B231" s="1">
        <v>3</v>
      </c>
      <c r="C231" s="3">
        <v>42929</v>
      </c>
      <c r="D231" s="6">
        <v>32</v>
      </c>
      <c r="E231" s="6">
        <v>28</v>
      </c>
      <c r="F231" s="1">
        <v>142.78166666666667</v>
      </c>
      <c r="G231" s="2">
        <v>239.518</v>
      </c>
      <c r="H231" s="2">
        <v>189.81333333333333</v>
      </c>
      <c r="I231" s="2">
        <v>190.71633333333332</v>
      </c>
      <c r="J231" s="1"/>
      <c r="K231" s="1">
        <v>18.41</v>
      </c>
      <c r="L231" s="1">
        <v>26.875</v>
      </c>
      <c r="M231" s="1">
        <v>1.7941176000000001</v>
      </c>
      <c r="N231" s="1">
        <v>2154.5</v>
      </c>
    </row>
    <row r="232" spans="1:14" x14ac:dyDescent="0.2">
      <c r="A232" s="1">
        <v>24</v>
      </c>
      <c r="B232" s="1">
        <v>4</v>
      </c>
      <c r="C232" s="3">
        <v>42898</v>
      </c>
      <c r="D232" s="6">
        <v>1</v>
      </c>
      <c r="E232" s="1">
        <v>62</v>
      </c>
      <c r="F232" s="1"/>
      <c r="G232" s="1"/>
      <c r="H232" s="1"/>
      <c r="I232" s="1"/>
      <c r="J232" s="1">
        <f>(E232+E233)/2*(D233-D232)</f>
        <v>92</v>
      </c>
      <c r="K232" s="1">
        <v>37.479999999999997</v>
      </c>
      <c r="L232" s="1">
        <v>26.166667</v>
      </c>
      <c r="M232" s="1">
        <v>2.56</v>
      </c>
      <c r="N232" s="1">
        <v>8152</v>
      </c>
    </row>
    <row r="233" spans="1:14" x14ac:dyDescent="0.2">
      <c r="A233" s="1">
        <v>24</v>
      </c>
      <c r="B233" s="1">
        <v>4</v>
      </c>
      <c r="C233" s="3">
        <v>42900</v>
      </c>
      <c r="D233" s="6">
        <v>3</v>
      </c>
      <c r="E233" s="6">
        <v>30</v>
      </c>
      <c r="F233" s="6"/>
      <c r="G233" s="6"/>
      <c r="H233" s="6"/>
      <c r="I233" s="1"/>
      <c r="J233" s="1">
        <f t="shared" ref="J233:J240" si="16">(E233+E234)/2*(D234-D233)</f>
        <v>215</v>
      </c>
      <c r="K233" s="1">
        <v>37.479999999999997</v>
      </c>
      <c r="L233" s="1">
        <v>26.166667</v>
      </c>
      <c r="M233" s="1">
        <v>2.56</v>
      </c>
      <c r="N233" s="1">
        <v>8152</v>
      </c>
    </row>
    <row r="234" spans="1:14" x14ac:dyDescent="0.2">
      <c r="A234" s="1">
        <v>24</v>
      </c>
      <c r="B234" s="1">
        <v>4</v>
      </c>
      <c r="C234" s="3">
        <v>42905</v>
      </c>
      <c r="D234" s="6">
        <v>8</v>
      </c>
      <c r="E234" s="6">
        <v>56</v>
      </c>
      <c r="F234" s="1">
        <v>97.643333333333331</v>
      </c>
      <c r="G234" s="1">
        <v>243.61166666666668</v>
      </c>
      <c r="H234" s="1">
        <v>161.34166666666667</v>
      </c>
      <c r="I234" s="1">
        <v>166.55033333333336</v>
      </c>
      <c r="J234" s="1">
        <f t="shared" si="16"/>
        <v>219</v>
      </c>
      <c r="K234" s="1">
        <v>37.479999999999997</v>
      </c>
      <c r="L234" s="1">
        <v>26.166667</v>
      </c>
      <c r="M234" s="1">
        <v>2.56</v>
      </c>
      <c r="N234" s="1">
        <v>8152</v>
      </c>
    </row>
    <row r="235" spans="1:14" x14ac:dyDescent="0.2">
      <c r="A235" s="1">
        <v>24</v>
      </c>
      <c r="B235" s="1">
        <v>4</v>
      </c>
      <c r="C235" s="3">
        <v>42908</v>
      </c>
      <c r="D235" s="6">
        <v>11</v>
      </c>
      <c r="E235" s="6">
        <v>90</v>
      </c>
      <c r="F235" s="1">
        <v>81.480666666666664</v>
      </c>
      <c r="G235" s="1">
        <v>173.66933333333333</v>
      </c>
      <c r="H235" s="1">
        <v>121.34433333333334</v>
      </c>
      <c r="I235" s="1">
        <v>125.56633333333333</v>
      </c>
      <c r="J235" s="1">
        <f t="shared" si="16"/>
        <v>494</v>
      </c>
      <c r="K235" s="1">
        <v>37.479999999999997</v>
      </c>
      <c r="L235" s="1">
        <v>26.166667</v>
      </c>
      <c r="M235" s="1">
        <v>2.56</v>
      </c>
      <c r="N235" s="1">
        <v>8152</v>
      </c>
    </row>
    <row r="236" spans="1:14" x14ac:dyDescent="0.2">
      <c r="A236" s="1">
        <v>24</v>
      </c>
      <c r="B236" s="1">
        <v>4</v>
      </c>
      <c r="C236" s="3">
        <v>42912</v>
      </c>
      <c r="D236" s="6">
        <v>15</v>
      </c>
      <c r="E236" s="6">
        <v>157</v>
      </c>
      <c r="F236" s="1">
        <v>159.05333333333334</v>
      </c>
      <c r="G236" s="1">
        <v>314.51400000000001</v>
      </c>
      <c r="H236" s="1">
        <v>242.93600000000001</v>
      </c>
      <c r="I236" s="1">
        <v>238.86</v>
      </c>
      <c r="J236" s="1">
        <f t="shared" si="16"/>
        <v>616.5</v>
      </c>
      <c r="K236" s="1">
        <v>37.479999999999997</v>
      </c>
      <c r="L236" s="1">
        <v>26.166667</v>
      </c>
      <c r="M236" s="1">
        <v>2.56</v>
      </c>
      <c r="N236" s="1">
        <v>8152</v>
      </c>
    </row>
    <row r="237" spans="1:14" x14ac:dyDescent="0.2">
      <c r="A237" s="1">
        <v>24</v>
      </c>
      <c r="B237" s="1">
        <v>4</v>
      </c>
      <c r="C237" s="3">
        <v>42915</v>
      </c>
      <c r="D237" s="6">
        <v>18</v>
      </c>
      <c r="E237" s="6">
        <v>254</v>
      </c>
      <c r="F237" s="1">
        <v>79.487333333333339</v>
      </c>
      <c r="G237" s="1">
        <v>176.28300000000002</v>
      </c>
      <c r="H237" s="1">
        <v>122.27233333333334</v>
      </c>
      <c r="I237" s="1">
        <v>126.051</v>
      </c>
      <c r="J237" s="1">
        <f t="shared" si="16"/>
        <v>1314</v>
      </c>
      <c r="K237" s="1">
        <v>37.479999999999997</v>
      </c>
      <c r="L237" s="1">
        <v>26.166667</v>
      </c>
      <c r="M237" s="1">
        <v>2.56</v>
      </c>
      <c r="N237" s="1">
        <v>8152</v>
      </c>
    </row>
    <row r="238" spans="1:14" x14ac:dyDescent="0.2">
      <c r="A238" s="1">
        <v>24</v>
      </c>
      <c r="B238" s="1">
        <v>4</v>
      </c>
      <c r="C238" s="3">
        <v>42919</v>
      </c>
      <c r="D238" s="6">
        <v>22</v>
      </c>
      <c r="E238" s="6">
        <v>403</v>
      </c>
      <c r="F238" s="1">
        <v>131.43366666666665</v>
      </c>
      <c r="G238" s="1">
        <v>274.29599999999999</v>
      </c>
      <c r="H238" s="1">
        <v>210.98466666666667</v>
      </c>
      <c r="I238" s="1">
        <v>205.577</v>
      </c>
      <c r="J238" s="1">
        <f t="shared" si="16"/>
        <v>1219.5</v>
      </c>
      <c r="K238" s="1">
        <v>37.479999999999997</v>
      </c>
      <c r="L238" s="1">
        <v>26.166667</v>
      </c>
      <c r="M238" s="1">
        <v>2.56</v>
      </c>
      <c r="N238" s="1">
        <v>8152</v>
      </c>
    </row>
    <row r="239" spans="1:14" x14ac:dyDescent="0.2">
      <c r="A239" s="1">
        <v>24</v>
      </c>
      <c r="B239" s="1">
        <v>4</v>
      </c>
      <c r="C239" s="3">
        <v>42922</v>
      </c>
      <c r="D239" s="6">
        <v>25</v>
      </c>
      <c r="E239" s="6">
        <v>410</v>
      </c>
      <c r="F239" s="1">
        <v>157.44499999999999</v>
      </c>
      <c r="G239" s="1">
        <v>292.18233333333336</v>
      </c>
      <c r="H239" s="1">
        <v>227.39</v>
      </c>
      <c r="I239" s="1">
        <v>225.70466666666667</v>
      </c>
      <c r="J239" s="1">
        <f t="shared" si="16"/>
        <v>2128</v>
      </c>
      <c r="K239" s="1">
        <v>37.479999999999997</v>
      </c>
      <c r="L239" s="1">
        <v>26.166667</v>
      </c>
      <c r="M239" s="1">
        <v>2.56</v>
      </c>
      <c r="N239" s="1">
        <v>8152</v>
      </c>
    </row>
    <row r="240" spans="1:14" x14ac:dyDescent="0.2">
      <c r="A240" s="1">
        <v>24</v>
      </c>
      <c r="B240" s="1">
        <v>4</v>
      </c>
      <c r="C240" s="3">
        <v>42926</v>
      </c>
      <c r="D240" s="6">
        <v>29</v>
      </c>
      <c r="E240" s="6">
        <v>654</v>
      </c>
      <c r="F240" s="1">
        <v>178.32766666666666</v>
      </c>
      <c r="G240" s="1">
        <v>299.16399999999999</v>
      </c>
      <c r="H240" s="1">
        <v>262.04666666666662</v>
      </c>
      <c r="I240" s="1">
        <v>206.16600000000003</v>
      </c>
      <c r="J240" s="1">
        <f t="shared" si="16"/>
        <v>1854</v>
      </c>
      <c r="K240" s="1">
        <v>37.479999999999997</v>
      </c>
      <c r="L240" s="1">
        <v>26.166667</v>
      </c>
      <c r="M240" s="1">
        <v>2.56</v>
      </c>
      <c r="N240" s="1">
        <v>8152</v>
      </c>
    </row>
    <row r="241" spans="1:14" x14ac:dyDescent="0.2">
      <c r="A241" s="1">
        <v>24</v>
      </c>
      <c r="B241" s="1">
        <v>4</v>
      </c>
      <c r="C241" s="3">
        <v>42929</v>
      </c>
      <c r="D241" s="6">
        <v>32</v>
      </c>
      <c r="E241" s="6">
        <v>582</v>
      </c>
      <c r="F241" s="1">
        <v>155.72866666666664</v>
      </c>
      <c r="G241" s="2">
        <v>288.05633333333333</v>
      </c>
      <c r="H241" s="2">
        <v>242.31266666666667</v>
      </c>
      <c r="I241" s="2">
        <v>228.70366666666669</v>
      </c>
      <c r="J241" s="1"/>
      <c r="K241" s="1">
        <v>37.479999999999997</v>
      </c>
      <c r="L241" s="1">
        <v>26.166667</v>
      </c>
      <c r="M241" s="1">
        <v>2.56</v>
      </c>
      <c r="N241" s="1">
        <v>8152</v>
      </c>
    </row>
    <row r="242" spans="1:14" x14ac:dyDescent="0.2">
      <c r="A242" s="1">
        <v>25</v>
      </c>
      <c r="B242" s="1">
        <v>1</v>
      </c>
      <c r="C242" s="3">
        <v>42898</v>
      </c>
      <c r="D242" s="6">
        <v>1</v>
      </c>
      <c r="E242" s="6">
        <v>0</v>
      </c>
      <c r="F242" s="1"/>
      <c r="G242" s="1"/>
      <c r="H242" s="1"/>
      <c r="I242" s="1"/>
      <c r="J242" s="1">
        <v>0</v>
      </c>
      <c r="K242" s="1">
        <v>36.01</v>
      </c>
      <c r="L242" s="1">
        <v>27.58333</v>
      </c>
      <c r="M242" s="1">
        <v>0.9512195</v>
      </c>
      <c r="N242" s="1">
        <v>1.5</v>
      </c>
    </row>
    <row r="243" spans="1:14" x14ac:dyDescent="0.2">
      <c r="A243" s="1">
        <v>25</v>
      </c>
      <c r="B243" s="1">
        <v>1</v>
      </c>
      <c r="C243" s="3">
        <v>42900</v>
      </c>
      <c r="D243" s="6">
        <v>3</v>
      </c>
      <c r="E243" s="6">
        <v>0</v>
      </c>
      <c r="F243" s="6"/>
      <c r="G243" s="6"/>
      <c r="H243" s="6"/>
      <c r="I243" s="1"/>
      <c r="J243" s="1">
        <v>0</v>
      </c>
      <c r="K243" s="1">
        <v>36.01</v>
      </c>
      <c r="L243" s="1">
        <v>27.58333</v>
      </c>
      <c r="M243" s="1">
        <v>0.9512195</v>
      </c>
      <c r="N243" s="1">
        <v>1.5</v>
      </c>
    </row>
    <row r="244" spans="1:14" x14ac:dyDescent="0.2">
      <c r="A244" s="1">
        <v>25</v>
      </c>
      <c r="B244" s="1">
        <v>1</v>
      </c>
      <c r="C244" s="3">
        <v>42905</v>
      </c>
      <c r="D244" s="6">
        <v>8</v>
      </c>
      <c r="E244" s="6">
        <v>0</v>
      </c>
      <c r="F244" s="1">
        <v>78.773666666666671</v>
      </c>
      <c r="G244" s="1">
        <v>233.66533333333331</v>
      </c>
      <c r="H244" s="1">
        <v>148.41266666666667</v>
      </c>
      <c r="I244" s="1">
        <v>153.68333333333334</v>
      </c>
      <c r="J244" s="2">
        <v>0</v>
      </c>
      <c r="K244" s="1">
        <v>36.01</v>
      </c>
      <c r="L244" s="1">
        <v>27.58333</v>
      </c>
      <c r="M244" s="1">
        <v>0.9512195</v>
      </c>
      <c r="N244" s="1">
        <v>1.5</v>
      </c>
    </row>
    <row r="245" spans="1:14" x14ac:dyDescent="0.2">
      <c r="A245" s="1">
        <v>25</v>
      </c>
      <c r="B245" s="1">
        <v>1</v>
      </c>
      <c r="C245" s="3">
        <v>42908</v>
      </c>
      <c r="D245" s="6">
        <v>11</v>
      </c>
      <c r="E245" s="6">
        <v>0</v>
      </c>
      <c r="F245" s="1">
        <v>69.391999999999996</v>
      </c>
      <c r="G245" s="1">
        <v>155.32966666666667</v>
      </c>
      <c r="H245" s="1">
        <v>101.282</v>
      </c>
      <c r="I245" s="1">
        <v>108.72266666666667</v>
      </c>
      <c r="J245" s="2">
        <v>0</v>
      </c>
      <c r="K245" s="1">
        <v>36.01</v>
      </c>
      <c r="L245" s="1">
        <v>27.58333</v>
      </c>
      <c r="M245" s="1">
        <v>0.9512195</v>
      </c>
      <c r="N245" s="1">
        <v>1.5</v>
      </c>
    </row>
    <row r="246" spans="1:14" x14ac:dyDescent="0.2">
      <c r="A246" s="1">
        <v>25</v>
      </c>
      <c r="B246" s="1">
        <v>1</v>
      </c>
      <c r="C246" s="3">
        <v>42912</v>
      </c>
      <c r="D246" s="6">
        <v>15</v>
      </c>
      <c r="E246" s="6">
        <v>0</v>
      </c>
      <c r="F246" s="1">
        <v>125.24499999999999</v>
      </c>
      <c r="G246" s="1">
        <v>271.59833333333336</v>
      </c>
      <c r="H246" s="1">
        <v>186.20233333333331</v>
      </c>
      <c r="I246" s="1">
        <v>194.39</v>
      </c>
      <c r="J246" s="2">
        <v>0</v>
      </c>
      <c r="K246" s="1">
        <v>36.01</v>
      </c>
      <c r="L246" s="1">
        <v>27.58333</v>
      </c>
      <c r="M246" s="1">
        <v>0.9512195</v>
      </c>
      <c r="N246" s="1">
        <v>1.5</v>
      </c>
    </row>
    <row r="247" spans="1:14" x14ac:dyDescent="0.2">
      <c r="A247" s="1">
        <v>25</v>
      </c>
      <c r="B247" s="1">
        <v>1</v>
      </c>
      <c r="C247" s="3">
        <v>42915</v>
      </c>
      <c r="D247" s="6">
        <v>18</v>
      </c>
      <c r="E247" s="6">
        <v>0</v>
      </c>
      <c r="F247" s="1">
        <v>100.71466666666667</v>
      </c>
      <c r="G247" s="1">
        <v>232.96733333333333</v>
      </c>
      <c r="H247" s="1">
        <v>164.39700000000002</v>
      </c>
      <c r="I247" s="1">
        <v>166.03733333333332</v>
      </c>
      <c r="J247" s="2">
        <v>0</v>
      </c>
      <c r="K247" s="1">
        <v>36.01</v>
      </c>
      <c r="L247" s="1">
        <v>27.58333</v>
      </c>
      <c r="M247" s="1">
        <v>0.9512195</v>
      </c>
      <c r="N247" s="1">
        <v>1.5</v>
      </c>
    </row>
    <row r="248" spans="1:14" x14ac:dyDescent="0.2">
      <c r="A248" s="1">
        <v>25</v>
      </c>
      <c r="B248" s="1">
        <v>1</v>
      </c>
      <c r="C248" s="3">
        <v>42919</v>
      </c>
      <c r="D248" s="6">
        <v>22</v>
      </c>
      <c r="E248" s="6">
        <v>0</v>
      </c>
      <c r="F248" s="1">
        <v>117.29766666666666</v>
      </c>
      <c r="G248" s="1">
        <v>1112.598</v>
      </c>
      <c r="H248" s="1">
        <v>148.32499999999999</v>
      </c>
      <c r="I248" s="1">
        <v>159.42700000000002</v>
      </c>
      <c r="J248" s="2">
        <v>0</v>
      </c>
      <c r="K248" s="1">
        <v>36.01</v>
      </c>
      <c r="L248" s="1">
        <v>27.58333</v>
      </c>
      <c r="M248" s="1">
        <v>0.9512195</v>
      </c>
      <c r="N248" s="1">
        <v>1.5</v>
      </c>
    </row>
    <row r="249" spans="1:14" x14ac:dyDescent="0.2">
      <c r="A249" s="1">
        <v>25</v>
      </c>
      <c r="B249" s="1">
        <v>1</v>
      </c>
      <c r="C249" s="3">
        <v>42922</v>
      </c>
      <c r="D249" s="6">
        <v>25</v>
      </c>
      <c r="E249" s="6">
        <v>0</v>
      </c>
      <c r="F249" s="1">
        <v>118.88333333333334</v>
      </c>
      <c r="G249" s="1">
        <v>199.18299999999999</v>
      </c>
      <c r="H249" s="1">
        <v>128.595</v>
      </c>
      <c r="I249" s="1">
        <v>148.87166666666667</v>
      </c>
      <c r="J249" s="2">
        <v>0</v>
      </c>
      <c r="K249" s="1">
        <v>36.01</v>
      </c>
      <c r="L249" s="1">
        <v>27.58333</v>
      </c>
      <c r="M249" s="1">
        <v>0.9512195</v>
      </c>
      <c r="N249" s="1">
        <v>1.5</v>
      </c>
    </row>
    <row r="250" spans="1:14" x14ac:dyDescent="0.2">
      <c r="A250" s="1">
        <v>25</v>
      </c>
      <c r="B250" s="1">
        <v>1</v>
      </c>
      <c r="C250" s="3">
        <v>42926</v>
      </c>
      <c r="D250" s="6">
        <v>29</v>
      </c>
      <c r="E250" s="6">
        <v>0</v>
      </c>
      <c r="F250" s="1">
        <v>128.86666666666667</v>
      </c>
      <c r="G250" s="1">
        <v>251.36033333333333</v>
      </c>
      <c r="H250" s="1">
        <v>185.55500000000001</v>
      </c>
      <c r="I250" s="1">
        <v>188.59733333333332</v>
      </c>
      <c r="J250" s="2">
        <v>1.5</v>
      </c>
      <c r="K250" s="1">
        <v>36.01</v>
      </c>
      <c r="L250" s="1">
        <v>27.58333</v>
      </c>
      <c r="M250" s="1">
        <v>0.9512195</v>
      </c>
      <c r="N250" s="1">
        <v>1.5</v>
      </c>
    </row>
    <row r="251" spans="1:14" x14ac:dyDescent="0.2">
      <c r="A251" s="1">
        <v>25</v>
      </c>
      <c r="B251" s="1">
        <v>1</v>
      </c>
      <c r="C251" s="3">
        <v>42929</v>
      </c>
      <c r="D251" s="6">
        <v>32</v>
      </c>
      <c r="E251" s="6">
        <v>1</v>
      </c>
      <c r="F251" s="1">
        <v>95.954999999999998</v>
      </c>
      <c r="G251" s="2">
        <v>237.40666666666669</v>
      </c>
      <c r="H251" s="2">
        <v>173.09199999999998</v>
      </c>
      <c r="I251" s="2">
        <v>168.88433333333336</v>
      </c>
      <c r="J251" s="1"/>
      <c r="K251" s="1">
        <v>36.01</v>
      </c>
      <c r="L251" s="1">
        <v>27.58333</v>
      </c>
      <c r="M251" s="1">
        <v>0.9512195</v>
      </c>
      <c r="N251" s="1">
        <v>1.5</v>
      </c>
    </row>
    <row r="252" spans="1:14" x14ac:dyDescent="0.2">
      <c r="A252" s="1">
        <v>26</v>
      </c>
      <c r="B252" s="1">
        <v>2</v>
      </c>
      <c r="C252" s="3">
        <v>42898</v>
      </c>
      <c r="D252" s="6">
        <v>1</v>
      </c>
      <c r="E252" s="1">
        <v>2</v>
      </c>
      <c r="F252" s="1"/>
      <c r="G252" s="1"/>
      <c r="H252" s="1"/>
      <c r="I252" s="1"/>
      <c r="J252" s="6">
        <v>12</v>
      </c>
      <c r="K252" s="8">
        <v>18.7</v>
      </c>
      <c r="L252" s="1">
        <v>24.104166670000001</v>
      </c>
      <c r="M252" s="1">
        <v>1.2857143</v>
      </c>
      <c r="N252" s="1">
        <v>941</v>
      </c>
    </row>
    <row r="253" spans="1:14" x14ac:dyDescent="0.2">
      <c r="A253" s="1">
        <v>26</v>
      </c>
      <c r="B253" s="1">
        <v>2</v>
      </c>
      <c r="C253" s="3">
        <v>42900</v>
      </c>
      <c r="D253" s="6">
        <v>3</v>
      </c>
      <c r="E253" s="6">
        <v>10</v>
      </c>
      <c r="F253" s="6"/>
      <c r="G253" s="6"/>
      <c r="H253" s="6"/>
      <c r="I253" s="1"/>
      <c r="J253" s="6">
        <v>37.5</v>
      </c>
      <c r="K253" s="8">
        <v>18.7</v>
      </c>
      <c r="L253" s="1">
        <v>24.104166670000001</v>
      </c>
      <c r="M253" s="1">
        <v>1.2857143</v>
      </c>
      <c r="N253" s="1">
        <v>941</v>
      </c>
    </row>
    <row r="254" spans="1:14" x14ac:dyDescent="0.2">
      <c r="A254" s="1">
        <v>26</v>
      </c>
      <c r="B254" s="1">
        <v>2</v>
      </c>
      <c r="C254" s="3">
        <v>42905</v>
      </c>
      <c r="D254" s="6">
        <v>8</v>
      </c>
      <c r="E254" s="6">
        <v>5</v>
      </c>
      <c r="F254" s="1">
        <v>158.59266666666667</v>
      </c>
      <c r="G254" s="1">
        <v>343.33866666666671</v>
      </c>
      <c r="H254" s="1">
        <v>255.40233333333333</v>
      </c>
      <c r="I254" s="1">
        <v>252.42666666666668</v>
      </c>
      <c r="J254" s="6">
        <v>12</v>
      </c>
      <c r="K254" s="8">
        <v>18.7</v>
      </c>
      <c r="L254" s="1">
        <v>24.104166670000001</v>
      </c>
      <c r="M254" s="1">
        <v>1.2857143</v>
      </c>
      <c r="N254" s="1">
        <v>941</v>
      </c>
    </row>
    <row r="255" spans="1:14" x14ac:dyDescent="0.2">
      <c r="A255" s="1">
        <v>26</v>
      </c>
      <c r="B255" s="1">
        <v>2</v>
      </c>
      <c r="C255" s="3">
        <v>42908</v>
      </c>
      <c r="D255" s="6">
        <v>11</v>
      </c>
      <c r="E255" s="6">
        <v>3</v>
      </c>
      <c r="F255" s="1">
        <v>97.272000000000006</v>
      </c>
      <c r="G255" s="1">
        <v>184.55433333333332</v>
      </c>
      <c r="H255" s="1">
        <v>134.92066666666668</v>
      </c>
      <c r="I255" s="1">
        <v>138.95433333333332</v>
      </c>
      <c r="J255" s="6">
        <v>22</v>
      </c>
      <c r="K255" s="8">
        <v>18.7</v>
      </c>
      <c r="L255" s="1">
        <v>24.104166670000001</v>
      </c>
      <c r="M255" s="1">
        <v>1.2857143</v>
      </c>
      <c r="N255" s="1">
        <v>941</v>
      </c>
    </row>
    <row r="256" spans="1:14" x14ac:dyDescent="0.2">
      <c r="A256" s="1">
        <v>26</v>
      </c>
      <c r="B256" s="1">
        <v>2</v>
      </c>
      <c r="C256" s="3">
        <v>42912</v>
      </c>
      <c r="D256" s="6">
        <v>15</v>
      </c>
      <c r="E256" s="6">
        <v>8</v>
      </c>
      <c r="F256" s="1">
        <v>196.34533333333334</v>
      </c>
      <c r="G256" s="1">
        <v>328.64900000000006</v>
      </c>
      <c r="H256" s="1">
        <v>254.398</v>
      </c>
      <c r="I256" s="1">
        <v>259.77766666666668</v>
      </c>
      <c r="J256" s="6">
        <v>51</v>
      </c>
      <c r="K256" s="8">
        <v>18.7</v>
      </c>
      <c r="L256" s="1">
        <v>24.104166670000001</v>
      </c>
      <c r="M256" s="1">
        <v>1.2857143</v>
      </c>
      <c r="N256" s="1">
        <v>941</v>
      </c>
    </row>
    <row r="257" spans="1:14" x14ac:dyDescent="0.2">
      <c r="A257" s="1">
        <v>26</v>
      </c>
      <c r="B257" s="1">
        <v>2</v>
      </c>
      <c r="C257" s="3">
        <v>42915</v>
      </c>
      <c r="D257" s="6">
        <v>18</v>
      </c>
      <c r="E257" s="6">
        <v>26</v>
      </c>
      <c r="F257" s="1">
        <v>116.60500000000002</v>
      </c>
      <c r="G257" s="1">
        <v>225.48733333333334</v>
      </c>
      <c r="H257" s="1">
        <v>158.01</v>
      </c>
      <c r="I257" s="1">
        <v>166.697</v>
      </c>
      <c r="J257" s="6">
        <v>222</v>
      </c>
      <c r="K257" s="8">
        <v>18.7</v>
      </c>
      <c r="L257" s="1">
        <v>24.104166670000001</v>
      </c>
      <c r="M257" s="1">
        <v>1.2857143</v>
      </c>
      <c r="N257" s="1">
        <v>941</v>
      </c>
    </row>
    <row r="258" spans="1:14" x14ac:dyDescent="0.2">
      <c r="A258" s="1">
        <v>26</v>
      </c>
      <c r="B258" s="1">
        <v>2</v>
      </c>
      <c r="C258" s="3">
        <v>42919</v>
      </c>
      <c r="D258" s="6">
        <v>22</v>
      </c>
      <c r="E258" s="6">
        <v>85</v>
      </c>
      <c r="F258" s="1">
        <v>133.21366666666665</v>
      </c>
      <c r="G258" s="1">
        <v>231.54133333333334</v>
      </c>
      <c r="H258" s="1">
        <v>175.31633333333335</v>
      </c>
      <c r="I258" s="1">
        <v>180.04566666666665</v>
      </c>
      <c r="J258" s="6">
        <v>219</v>
      </c>
      <c r="K258" s="8">
        <v>18.7</v>
      </c>
      <c r="L258" s="1">
        <v>24.104166670000001</v>
      </c>
      <c r="M258" s="1">
        <v>1.2857143</v>
      </c>
      <c r="N258" s="1">
        <v>941</v>
      </c>
    </row>
    <row r="259" spans="1:14" x14ac:dyDescent="0.2">
      <c r="A259" s="1">
        <v>26</v>
      </c>
      <c r="B259" s="1">
        <v>2</v>
      </c>
      <c r="C259" s="3">
        <v>42922</v>
      </c>
      <c r="D259" s="6">
        <v>25</v>
      </c>
      <c r="E259" s="6">
        <v>61</v>
      </c>
      <c r="F259" s="1">
        <v>216.792</v>
      </c>
      <c r="G259" s="1">
        <v>341.45166666666671</v>
      </c>
      <c r="H259" s="1">
        <v>267.41333333333336</v>
      </c>
      <c r="I259" s="1">
        <v>275.24633333333333</v>
      </c>
      <c r="J259" s="6">
        <v>220</v>
      </c>
      <c r="K259" s="8">
        <v>18.7</v>
      </c>
      <c r="L259" s="1">
        <v>24.104166670000001</v>
      </c>
      <c r="M259" s="1">
        <v>1.2857143</v>
      </c>
      <c r="N259" s="1">
        <v>941</v>
      </c>
    </row>
    <row r="260" spans="1:14" x14ac:dyDescent="0.2">
      <c r="A260" s="1">
        <v>26</v>
      </c>
      <c r="B260" s="1">
        <v>2</v>
      </c>
      <c r="C260" s="3">
        <v>42926</v>
      </c>
      <c r="D260" s="6">
        <v>29</v>
      </c>
      <c r="E260" s="6">
        <v>49</v>
      </c>
      <c r="F260" s="1">
        <v>182.27966666666669</v>
      </c>
      <c r="G260" s="1">
        <v>297.22399999999999</v>
      </c>
      <c r="H260" s="1">
        <v>221.65200000000002</v>
      </c>
      <c r="I260" s="1">
        <v>233.69966666666664</v>
      </c>
      <c r="J260" s="6">
        <v>145.5</v>
      </c>
      <c r="K260" s="8">
        <v>18.7</v>
      </c>
      <c r="L260" s="1">
        <v>24.104166670000001</v>
      </c>
      <c r="M260" s="1">
        <v>1.2857143</v>
      </c>
      <c r="N260" s="1">
        <v>941</v>
      </c>
    </row>
    <row r="261" spans="1:14" x14ac:dyDescent="0.2">
      <c r="A261" s="1">
        <v>26</v>
      </c>
      <c r="B261" s="1">
        <v>2</v>
      </c>
      <c r="C261" s="3">
        <v>42929</v>
      </c>
      <c r="D261" s="6">
        <v>32</v>
      </c>
      <c r="E261" s="6">
        <v>48</v>
      </c>
      <c r="F261" s="1">
        <v>161.42333333333335</v>
      </c>
      <c r="G261" s="2">
        <v>263.59899999999999</v>
      </c>
      <c r="H261" s="2">
        <v>224.56100000000001</v>
      </c>
      <c r="I261" s="2">
        <v>216.53633333333335</v>
      </c>
      <c r="J261" s="1"/>
      <c r="K261" s="8">
        <v>18.7</v>
      </c>
      <c r="L261" s="1">
        <v>24.104166670000001</v>
      </c>
      <c r="M261" s="1">
        <v>1.2857143</v>
      </c>
      <c r="N261" s="1">
        <v>941</v>
      </c>
    </row>
    <row r="262" spans="1:14" x14ac:dyDescent="0.2">
      <c r="A262" s="1">
        <v>27</v>
      </c>
      <c r="B262" s="1">
        <v>4</v>
      </c>
      <c r="C262" s="3">
        <v>42898</v>
      </c>
      <c r="D262" s="6">
        <v>1</v>
      </c>
      <c r="E262" s="9">
        <v>27</v>
      </c>
      <c r="F262" s="1"/>
      <c r="G262" s="1"/>
      <c r="H262" s="1"/>
      <c r="I262" s="1"/>
      <c r="J262" s="1">
        <v>62</v>
      </c>
      <c r="K262" s="8">
        <v>21.78</v>
      </c>
      <c r="L262" s="1">
        <v>25.166667</v>
      </c>
      <c r="M262" s="1">
        <v>2.7916666999999999</v>
      </c>
      <c r="N262" s="1">
        <v>9661.5</v>
      </c>
    </row>
    <row r="263" spans="1:14" x14ac:dyDescent="0.2">
      <c r="A263" s="1">
        <v>27</v>
      </c>
      <c r="B263" s="1">
        <v>4</v>
      </c>
      <c r="C263" s="3">
        <v>42900</v>
      </c>
      <c r="D263" s="6">
        <v>3</v>
      </c>
      <c r="E263" s="1">
        <v>35</v>
      </c>
      <c r="F263" s="6"/>
      <c r="G263" s="6"/>
      <c r="H263" s="6"/>
      <c r="I263" s="1"/>
      <c r="J263" s="1">
        <v>320</v>
      </c>
      <c r="K263" s="8">
        <v>21.78</v>
      </c>
      <c r="L263" s="1">
        <v>25.166667</v>
      </c>
      <c r="M263" s="1">
        <v>2.7916666999999999</v>
      </c>
      <c r="N263" s="1">
        <v>9661.5</v>
      </c>
    </row>
    <row r="264" spans="1:14" x14ac:dyDescent="0.2">
      <c r="A264" s="1">
        <v>27</v>
      </c>
      <c r="B264" s="1">
        <v>4</v>
      </c>
      <c r="C264" s="3">
        <v>42905</v>
      </c>
      <c r="D264" s="6">
        <v>8</v>
      </c>
      <c r="E264" s="1">
        <v>93</v>
      </c>
      <c r="F264" s="1">
        <v>113.82733333333334</v>
      </c>
      <c r="G264" s="1">
        <v>323.37266666666665</v>
      </c>
      <c r="H264" s="1">
        <v>225.702</v>
      </c>
      <c r="I264" s="1">
        <v>220.96233333333333</v>
      </c>
      <c r="J264" s="1">
        <v>295.5</v>
      </c>
      <c r="K264" s="8">
        <v>21.78</v>
      </c>
      <c r="L264" s="1">
        <v>25.166667</v>
      </c>
      <c r="M264" s="1">
        <v>2.7916666999999999</v>
      </c>
      <c r="N264" s="1">
        <v>9661.5</v>
      </c>
    </row>
    <row r="265" spans="1:14" x14ac:dyDescent="0.2">
      <c r="A265" s="1">
        <v>27</v>
      </c>
      <c r="B265" s="1">
        <v>4</v>
      </c>
      <c r="C265" s="3">
        <v>42908</v>
      </c>
      <c r="D265" s="6">
        <v>11</v>
      </c>
      <c r="E265" s="1">
        <v>104</v>
      </c>
      <c r="F265" s="1">
        <v>95.696333333333342</v>
      </c>
      <c r="G265" s="1">
        <v>195.58</v>
      </c>
      <c r="H265" s="1">
        <v>133.65299999999999</v>
      </c>
      <c r="I265" s="1">
        <v>141.68133333333333</v>
      </c>
      <c r="J265" s="1">
        <v>506</v>
      </c>
      <c r="K265" s="8">
        <v>21.78</v>
      </c>
      <c r="L265" s="1">
        <v>25.166667</v>
      </c>
      <c r="M265" s="1">
        <v>2.7916666999999999</v>
      </c>
      <c r="N265" s="1">
        <v>9661.5</v>
      </c>
    </row>
    <row r="266" spans="1:14" x14ac:dyDescent="0.2">
      <c r="A266" s="1">
        <v>27</v>
      </c>
      <c r="B266" s="1">
        <v>4</v>
      </c>
      <c r="C266" s="3">
        <v>42912</v>
      </c>
      <c r="D266" s="6">
        <v>15</v>
      </c>
      <c r="E266" s="1">
        <v>149</v>
      </c>
      <c r="F266" s="1">
        <v>176.45099999999999</v>
      </c>
      <c r="G266" s="1">
        <v>323.91866666666664</v>
      </c>
      <c r="H266" s="1">
        <v>254.65766666666667</v>
      </c>
      <c r="I266" s="1">
        <v>251.69466666666668</v>
      </c>
      <c r="J266" s="1">
        <v>682.5</v>
      </c>
      <c r="K266" s="8">
        <v>21.78</v>
      </c>
      <c r="L266" s="1">
        <v>25.166667</v>
      </c>
      <c r="M266" s="1">
        <v>2.7916666999999999</v>
      </c>
      <c r="N266" s="1">
        <v>9661.5</v>
      </c>
    </row>
    <row r="267" spans="1:14" x14ac:dyDescent="0.2">
      <c r="A267" s="1">
        <v>27</v>
      </c>
      <c r="B267" s="1">
        <v>4</v>
      </c>
      <c r="C267" s="3">
        <v>42915</v>
      </c>
      <c r="D267" s="6">
        <v>18</v>
      </c>
      <c r="E267" s="1">
        <v>306</v>
      </c>
      <c r="F267" s="1">
        <v>97.802666666666667</v>
      </c>
      <c r="G267" s="1">
        <v>210.10500000000002</v>
      </c>
      <c r="H267" s="1">
        <v>141.69</v>
      </c>
      <c r="I267" s="1">
        <v>149.87466666666666</v>
      </c>
      <c r="J267" s="1">
        <v>1644</v>
      </c>
      <c r="K267" s="8">
        <v>21.78</v>
      </c>
      <c r="L267" s="1">
        <v>25.166667</v>
      </c>
      <c r="M267" s="1">
        <v>2.7916666999999999</v>
      </c>
      <c r="N267" s="1">
        <v>9661.5</v>
      </c>
    </row>
    <row r="268" spans="1:14" x14ac:dyDescent="0.2">
      <c r="A268" s="1">
        <v>27</v>
      </c>
      <c r="B268" s="1">
        <v>4</v>
      </c>
      <c r="C268" s="3">
        <v>42919</v>
      </c>
      <c r="D268" s="6">
        <v>22</v>
      </c>
      <c r="E268" s="1">
        <v>516</v>
      </c>
      <c r="F268" s="1">
        <v>189.87599999999998</v>
      </c>
      <c r="G268" s="1">
        <v>285.94733333333335</v>
      </c>
      <c r="H268" s="1">
        <v>233.43499999999997</v>
      </c>
      <c r="I268" s="1">
        <v>207.10600000000002</v>
      </c>
      <c r="J268" s="1">
        <v>1678.5</v>
      </c>
      <c r="K268" s="8">
        <v>21.78</v>
      </c>
      <c r="L268" s="1">
        <v>25.166667</v>
      </c>
      <c r="M268" s="1">
        <v>2.7916666999999999</v>
      </c>
      <c r="N268" s="1">
        <v>9661.5</v>
      </c>
    </row>
    <row r="269" spans="1:14" x14ac:dyDescent="0.2">
      <c r="A269" s="1">
        <v>27</v>
      </c>
      <c r="B269" s="1">
        <v>4</v>
      </c>
      <c r="C269" s="3">
        <v>42922</v>
      </c>
      <c r="D269" s="6">
        <v>25</v>
      </c>
      <c r="E269" s="1">
        <v>603</v>
      </c>
      <c r="F269" s="1">
        <v>185.60766666666666</v>
      </c>
      <c r="G269" s="1">
        <v>326.7836666666667</v>
      </c>
      <c r="H269" s="1">
        <v>264.01300000000003</v>
      </c>
      <c r="I269" s="1">
        <v>258.80366666666669</v>
      </c>
      <c r="J269" s="1">
        <v>2466</v>
      </c>
      <c r="K269" s="8">
        <v>21.78</v>
      </c>
      <c r="L269" s="1">
        <v>25.166667</v>
      </c>
      <c r="M269" s="1">
        <v>2.7916666999999999</v>
      </c>
      <c r="N269" s="1">
        <v>9661.5</v>
      </c>
    </row>
    <row r="270" spans="1:14" x14ac:dyDescent="0.2">
      <c r="A270" s="1">
        <v>27</v>
      </c>
      <c r="B270" s="1">
        <v>4</v>
      </c>
      <c r="C270" s="3">
        <v>42926</v>
      </c>
      <c r="D270" s="6">
        <v>29</v>
      </c>
      <c r="E270" s="1">
        <v>630</v>
      </c>
      <c r="F270" s="1">
        <v>165.828</v>
      </c>
      <c r="G270" s="1">
        <v>292.2936666666667</v>
      </c>
      <c r="H270" s="1">
        <v>250.84900000000002</v>
      </c>
      <c r="I270" s="1">
        <v>236.34366666666665</v>
      </c>
      <c r="J270" s="1">
        <v>2007</v>
      </c>
      <c r="K270" s="8">
        <v>21.78</v>
      </c>
      <c r="L270" s="1">
        <v>25.166667</v>
      </c>
      <c r="M270" s="1">
        <v>2.7916666999999999</v>
      </c>
      <c r="N270" s="1">
        <v>9661.5</v>
      </c>
    </row>
    <row r="271" spans="1:14" x14ac:dyDescent="0.2">
      <c r="A271" s="1">
        <v>27</v>
      </c>
      <c r="B271" s="1">
        <v>4</v>
      </c>
      <c r="C271" s="3">
        <v>42929</v>
      </c>
      <c r="D271" s="6">
        <v>32</v>
      </c>
      <c r="E271" s="6">
        <v>708</v>
      </c>
      <c r="F271" s="1">
        <v>112.374</v>
      </c>
      <c r="G271" s="2">
        <v>206.57300000000001</v>
      </c>
      <c r="H271" s="2">
        <v>163.047</v>
      </c>
      <c r="I271" s="2">
        <v>160.76300000000001</v>
      </c>
      <c r="J271" s="1"/>
      <c r="K271" s="8">
        <v>21.78</v>
      </c>
      <c r="L271" s="1">
        <v>25.166667</v>
      </c>
      <c r="M271" s="1">
        <v>2.7916666999999999</v>
      </c>
      <c r="N271" s="1">
        <v>9661.5</v>
      </c>
    </row>
    <row r="272" spans="1:14" x14ac:dyDescent="0.2">
      <c r="A272" s="1">
        <v>28</v>
      </c>
      <c r="B272" s="1">
        <v>3</v>
      </c>
      <c r="C272" s="3">
        <v>42898</v>
      </c>
      <c r="D272" s="6">
        <v>1</v>
      </c>
      <c r="E272" s="9">
        <v>16</v>
      </c>
      <c r="F272" s="1"/>
      <c r="G272" s="1"/>
      <c r="H272" s="1"/>
      <c r="I272" s="1"/>
      <c r="J272" s="1">
        <v>42</v>
      </c>
      <c r="K272" s="1">
        <v>20.07</v>
      </c>
      <c r="L272" s="1">
        <v>25.125</v>
      </c>
      <c r="M272" s="1">
        <v>2.48</v>
      </c>
      <c r="N272" s="1">
        <v>7521</v>
      </c>
    </row>
    <row r="273" spans="1:14" x14ac:dyDescent="0.2">
      <c r="A273" s="1">
        <v>28</v>
      </c>
      <c r="B273" s="1">
        <v>3</v>
      </c>
      <c r="C273" s="3">
        <v>42900</v>
      </c>
      <c r="D273" s="6">
        <v>3</v>
      </c>
      <c r="E273" s="1">
        <v>26</v>
      </c>
      <c r="F273" s="6"/>
      <c r="G273" s="6"/>
      <c r="H273" s="6"/>
      <c r="I273" s="1"/>
      <c r="J273" s="1">
        <v>242.5</v>
      </c>
      <c r="K273" s="1">
        <v>20.07</v>
      </c>
      <c r="L273" s="1">
        <v>25.125</v>
      </c>
      <c r="M273" s="1">
        <v>2.48</v>
      </c>
      <c r="N273" s="1">
        <v>7521</v>
      </c>
    </row>
    <row r="274" spans="1:14" x14ac:dyDescent="0.2">
      <c r="A274" s="1">
        <v>28</v>
      </c>
      <c r="B274" s="1">
        <v>3</v>
      </c>
      <c r="C274" s="3">
        <v>42905</v>
      </c>
      <c r="D274" s="6">
        <v>8</v>
      </c>
      <c r="E274" s="1">
        <v>71</v>
      </c>
      <c r="F274" s="1">
        <v>130.857</v>
      </c>
      <c r="G274" s="1">
        <v>275.43766666666664</v>
      </c>
      <c r="H274" s="1">
        <v>184.62033333333332</v>
      </c>
      <c r="I274" s="1">
        <v>196.98700000000002</v>
      </c>
      <c r="J274" s="1">
        <v>211.5</v>
      </c>
      <c r="K274" s="1">
        <v>20.07</v>
      </c>
      <c r="L274" s="1">
        <v>25.125</v>
      </c>
      <c r="M274" s="1">
        <v>2.48</v>
      </c>
      <c r="N274" s="1">
        <v>7521</v>
      </c>
    </row>
    <row r="275" spans="1:14" x14ac:dyDescent="0.2">
      <c r="A275" s="1">
        <v>28</v>
      </c>
      <c r="B275" s="1">
        <v>3</v>
      </c>
      <c r="C275" s="3">
        <v>42908</v>
      </c>
      <c r="D275" s="6">
        <v>11</v>
      </c>
      <c r="E275" s="1">
        <v>70</v>
      </c>
      <c r="F275" s="1">
        <v>77.155000000000001</v>
      </c>
      <c r="G275" s="1">
        <v>146.97066666666666</v>
      </c>
      <c r="H275" s="1">
        <v>107.53333333333332</v>
      </c>
      <c r="I275" s="1">
        <v>110.643</v>
      </c>
      <c r="J275" s="1">
        <v>390</v>
      </c>
      <c r="K275" s="1">
        <v>20.07</v>
      </c>
      <c r="L275" s="1">
        <v>25.125</v>
      </c>
      <c r="M275" s="1">
        <v>2.48</v>
      </c>
      <c r="N275" s="1">
        <v>7521</v>
      </c>
    </row>
    <row r="276" spans="1:14" x14ac:dyDescent="0.2">
      <c r="A276" s="1">
        <v>28</v>
      </c>
      <c r="B276" s="1">
        <v>3</v>
      </c>
      <c r="C276" s="3">
        <v>42912</v>
      </c>
      <c r="D276" s="6">
        <v>15</v>
      </c>
      <c r="E276" s="1">
        <v>125</v>
      </c>
      <c r="F276" s="1">
        <v>174.51866666666666</v>
      </c>
      <c r="G276" s="1">
        <v>305.07033333333334</v>
      </c>
      <c r="H276" s="1">
        <v>220.09566666666666</v>
      </c>
      <c r="I276" s="1">
        <v>233.24133333333336</v>
      </c>
      <c r="J276" s="1">
        <v>532.5</v>
      </c>
      <c r="K276" s="1">
        <v>20.07</v>
      </c>
      <c r="L276" s="1">
        <v>25.125</v>
      </c>
      <c r="M276" s="1">
        <v>2.48</v>
      </c>
      <c r="N276" s="1">
        <v>7521</v>
      </c>
    </row>
    <row r="277" spans="1:14" x14ac:dyDescent="0.2">
      <c r="A277" s="1">
        <v>28</v>
      </c>
      <c r="B277" s="1">
        <v>3</v>
      </c>
      <c r="C277" s="3">
        <v>42915</v>
      </c>
      <c r="D277" s="6">
        <v>18</v>
      </c>
      <c r="E277" s="1">
        <v>230</v>
      </c>
      <c r="F277" s="1">
        <v>95.101666666666674</v>
      </c>
      <c r="G277" s="1">
        <v>195.85900000000001</v>
      </c>
      <c r="H277" s="1">
        <v>150.76633333333334</v>
      </c>
      <c r="I277" s="1">
        <v>147.25333333333333</v>
      </c>
      <c r="J277" s="1">
        <v>1166</v>
      </c>
      <c r="K277" s="1">
        <v>20.07</v>
      </c>
      <c r="L277" s="1">
        <v>25.125</v>
      </c>
      <c r="M277" s="1">
        <v>2.48</v>
      </c>
      <c r="N277" s="1">
        <v>7521</v>
      </c>
    </row>
    <row r="278" spans="1:14" x14ac:dyDescent="0.2">
      <c r="A278" s="1">
        <v>28</v>
      </c>
      <c r="B278" s="1">
        <v>3</v>
      </c>
      <c r="C278" s="3">
        <v>42919</v>
      </c>
      <c r="D278" s="6">
        <v>22</v>
      </c>
      <c r="E278" s="1">
        <v>353</v>
      </c>
      <c r="F278" s="1">
        <v>161.72899999999998</v>
      </c>
      <c r="G278" s="1">
        <v>258.56366666666668</v>
      </c>
      <c r="H278" s="1">
        <v>193.54566666666665</v>
      </c>
      <c r="I278" s="1">
        <v>204.63233333333332</v>
      </c>
      <c r="J278" s="1">
        <v>1345.5</v>
      </c>
      <c r="K278" s="1">
        <v>20.07</v>
      </c>
      <c r="L278" s="1">
        <v>25.125</v>
      </c>
      <c r="M278" s="1">
        <v>2.48</v>
      </c>
      <c r="N278" s="1">
        <v>7521</v>
      </c>
    </row>
    <row r="279" spans="1:14" x14ac:dyDescent="0.2">
      <c r="A279" s="1">
        <v>28</v>
      </c>
      <c r="B279" s="1">
        <v>3</v>
      </c>
      <c r="C279" s="3">
        <v>42922</v>
      </c>
      <c r="D279" s="6">
        <v>25</v>
      </c>
      <c r="E279" s="1">
        <v>544</v>
      </c>
      <c r="F279" s="1">
        <v>148.321</v>
      </c>
      <c r="G279" s="1">
        <v>264.9376666666667</v>
      </c>
      <c r="H279" s="1">
        <v>199.14766666666668</v>
      </c>
      <c r="I279" s="1">
        <v>204.14433333333332</v>
      </c>
      <c r="J279" s="1">
        <v>2088</v>
      </c>
      <c r="K279" s="1">
        <v>20.07</v>
      </c>
      <c r="L279" s="1">
        <v>25.125</v>
      </c>
      <c r="M279" s="1">
        <v>2.48</v>
      </c>
      <c r="N279" s="1">
        <v>7521</v>
      </c>
    </row>
    <row r="280" spans="1:14" x14ac:dyDescent="0.2">
      <c r="A280" s="1">
        <v>28</v>
      </c>
      <c r="B280" s="1">
        <v>3</v>
      </c>
      <c r="C280" s="3">
        <v>42926</v>
      </c>
      <c r="D280" s="6">
        <v>29</v>
      </c>
      <c r="E280" s="1">
        <v>500</v>
      </c>
      <c r="F280" s="1">
        <v>133.58333333333334</v>
      </c>
      <c r="G280" s="1">
        <v>263.57466666666664</v>
      </c>
      <c r="H280" s="1">
        <v>193.672</v>
      </c>
      <c r="I280" s="1">
        <v>196.97400000000002</v>
      </c>
      <c r="J280" s="1">
        <v>1503</v>
      </c>
      <c r="K280" s="1">
        <v>20.07</v>
      </c>
      <c r="L280" s="1">
        <v>25.125</v>
      </c>
      <c r="M280" s="1">
        <v>2.48</v>
      </c>
      <c r="N280" s="1">
        <v>7521</v>
      </c>
    </row>
    <row r="281" spans="1:14" x14ac:dyDescent="0.2">
      <c r="A281" s="1">
        <v>28</v>
      </c>
      <c r="B281" s="1">
        <v>3</v>
      </c>
      <c r="C281" s="3">
        <v>42929</v>
      </c>
      <c r="D281" s="6">
        <v>32</v>
      </c>
      <c r="E281" s="1">
        <v>502</v>
      </c>
      <c r="F281" s="1">
        <v>115.88733333333334</v>
      </c>
      <c r="G281" s="2">
        <v>265.78633333333335</v>
      </c>
      <c r="H281" s="2">
        <v>203.99966666666666</v>
      </c>
      <c r="I281" s="2">
        <v>195.26666666666665</v>
      </c>
      <c r="J281" s="1"/>
      <c r="K281" s="1">
        <v>20.07</v>
      </c>
      <c r="L281" s="1">
        <v>25.125</v>
      </c>
      <c r="M281" s="1">
        <v>2.48</v>
      </c>
      <c r="N281" s="1">
        <v>7521</v>
      </c>
    </row>
    <row r="282" spans="1:14" x14ac:dyDescent="0.2">
      <c r="A282" s="1">
        <v>29</v>
      </c>
      <c r="B282" s="1">
        <v>2</v>
      </c>
      <c r="C282" s="3">
        <v>42898</v>
      </c>
      <c r="D282" s="6">
        <v>1</v>
      </c>
      <c r="E282" s="9">
        <v>4</v>
      </c>
      <c r="F282" s="1"/>
      <c r="G282" s="1"/>
      <c r="H282" s="1"/>
      <c r="I282" s="1"/>
      <c r="J282" s="1">
        <v>9</v>
      </c>
      <c r="K282" s="1">
        <v>33.71</v>
      </c>
      <c r="L282" s="1">
        <v>24.375</v>
      </c>
      <c r="M282" s="1">
        <v>1.6595745</v>
      </c>
      <c r="N282" s="1">
        <v>1635.5</v>
      </c>
    </row>
    <row r="283" spans="1:14" x14ac:dyDescent="0.2">
      <c r="A283" s="1">
        <v>29</v>
      </c>
      <c r="B283" s="1">
        <v>2</v>
      </c>
      <c r="C283" s="3">
        <v>42900</v>
      </c>
      <c r="D283" s="6">
        <v>3</v>
      </c>
      <c r="E283" s="1">
        <v>5</v>
      </c>
      <c r="F283" s="6"/>
      <c r="G283" s="6"/>
      <c r="H283" s="6"/>
      <c r="I283" s="1"/>
      <c r="J283" s="1">
        <v>32.5</v>
      </c>
      <c r="K283" s="1">
        <v>33.71</v>
      </c>
      <c r="L283" s="1">
        <v>24.375</v>
      </c>
      <c r="M283" s="1">
        <v>1.6595745</v>
      </c>
      <c r="N283" s="1">
        <v>1635.5</v>
      </c>
    </row>
    <row r="284" spans="1:14" x14ac:dyDescent="0.2">
      <c r="A284" s="1">
        <v>29</v>
      </c>
      <c r="B284" s="1">
        <v>2</v>
      </c>
      <c r="C284" s="3">
        <v>42905</v>
      </c>
      <c r="D284" s="6">
        <v>8</v>
      </c>
      <c r="E284" s="1">
        <v>8</v>
      </c>
      <c r="F284" s="1">
        <v>121.45599999999999</v>
      </c>
      <c r="G284" s="1">
        <v>310.11200000000002</v>
      </c>
      <c r="H284" s="1">
        <v>121.82466666666667</v>
      </c>
      <c r="I284" s="1">
        <v>217.83233333333334</v>
      </c>
      <c r="J284" s="1">
        <v>40.5</v>
      </c>
      <c r="K284" s="1">
        <v>33.71</v>
      </c>
      <c r="L284" s="1">
        <v>24.375</v>
      </c>
      <c r="M284" s="1">
        <v>1.6595745</v>
      </c>
      <c r="N284" s="1">
        <v>1635.5</v>
      </c>
    </row>
    <row r="285" spans="1:14" x14ac:dyDescent="0.2">
      <c r="A285" s="1">
        <v>29</v>
      </c>
      <c r="B285" s="1">
        <v>2</v>
      </c>
      <c r="C285" s="3">
        <v>42908</v>
      </c>
      <c r="D285" s="6">
        <v>11</v>
      </c>
      <c r="E285" s="1">
        <v>19</v>
      </c>
      <c r="F285" s="1">
        <v>94.527333333333331</v>
      </c>
      <c r="G285" s="1">
        <v>190.95133333333334</v>
      </c>
      <c r="H285" s="1">
        <v>137.57633333333334</v>
      </c>
      <c r="I285" s="1">
        <v>141.054</v>
      </c>
      <c r="J285" s="1">
        <v>94</v>
      </c>
      <c r="K285" s="1">
        <v>33.71</v>
      </c>
      <c r="L285" s="1">
        <v>24.375</v>
      </c>
      <c r="M285" s="1">
        <v>1.6595745</v>
      </c>
      <c r="N285" s="1">
        <v>1635.5</v>
      </c>
    </row>
    <row r="286" spans="1:14" x14ac:dyDescent="0.2">
      <c r="A286" s="1">
        <v>29</v>
      </c>
      <c r="B286" s="1">
        <v>2</v>
      </c>
      <c r="C286" s="3">
        <v>42912</v>
      </c>
      <c r="D286" s="6">
        <v>15</v>
      </c>
      <c r="E286" s="1">
        <v>28</v>
      </c>
      <c r="F286" s="1">
        <v>265.721</v>
      </c>
      <c r="G286" s="1">
        <v>396.53733333333332</v>
      </c>
      <c r="H286" s="1">
        <v>265.35899999999998</v>
      </c>
      <c r="I286" s="1">
        <v>313.08533333333332</v>
      </c>
      <c r="J286" s="1">
        <v>154.5</v>
      </c>
      <c r="K286" s="1">
        <v>33.71</v>
      </c>
      <c r="L286" s="1">
        <v>24.375</v>
      </c>
      <c r="M286" s="1">
        <v>1.6595745</v>
      </c>
      <c r="N286" s="1">
        <v>1635.5</v>
      </c>
    </row>
    <row r="287" spans="1:14" x14ac:dyDescent="0.2">
      <c r="A287" s="1">
        <v>29</v>
      </c>
      <c r="B287" s="1">
        <v>2</v>
      </c>
      <c r="C287" s="3">
        <v>42915</v>
      </c>
      <c r="D287" s="6">
        <v>18</v>
      </c>
      <c r="E287" s="1">
        <v>75</v>
      </c>
      <c r="F287" s="1">
        <v>99.795333333333332</v>
      </c>
      <c r="G287" s="1">
        <v>237.76666666666665</v>
      </c>
      <c r="H287" s="1">
        <v>172.47633333333334</v>
      </c>
      <c r="I287" s="1">
        <v>170.02533333333335</v>
      </c>
      <c r="J287" s="1">
        <v>356</v>
      </c>
      <c r="K287" s="1">
        <v>33.71</v>
      </c>
      <c r="L287" s="1">
        <v>24.375</v>
      </c>
      <c r="M287" s="1">
        <v>1.6595745</v>
      </c>
      <c r="N287" s="1">
        <v>1635.5</v>
      </c>
    </row>
    <row r="288" spans="1:14" x14ac:dyDescent="0.2">
      <c r="A288" s="1">
        <v>29</v>
      </c>
      <c r="B288" s="1">
        <v>2</v>
      </c>
      <c r="C288" s="3">
        <v>42919</v>
      </c>
      <c r="D288" s="6">
        <v>22</v>
      </c>
      <c r="E288" s="1">
        <v>103</v>
      </c>
      <c r="F288" s="1">
        <v>141.291</v>
      </c>
      <c r="G288" s="1">
        <v>277.04500000000002</v>
      </c>
      <c r="H288" s="1">
        <v>208.71100000000001</v>
      </c>
      <c r="I288" s="1">
        <v>209.02133333333336</v>
      </c>
      <c r="J288" s="1">
        <v>258</v>
      </c>
      <c r="K288" s="1">
        <v>33.71</v>
      </c>
      <c r="L288" s="1">
        <v>24.375</v>
      </c>
      <c r="M288" s="1">
        <v>1.6595745</v>
      </c>
      <c r="N288" s="1">
        <v>1635.5</v>
      </c>
    </row>
    <row r="289" spans="1:14" x14ac:dyDescent="0.2">
      <c r="A289" s="1">
        <v>29</v>
      </c>
      <c r="B289" s="1">
        <v>2</v>
      </c>
      <c r="C289" s="3">
        <v>42922</v>
      </c>
      <c r="D289" s="6">
        <v>25</v>
      </c>
      <c r="E289" s="1">
        <v>69</v>
      </c>
      <c r="F289" s="1">
        <v>148.02966666666666</v>
      </c>
      <c r="G289" s="1">
        <v>247.55433333333335</v>
      </c>
      <c r="H289" s="1">
        <v>176.58699999999999</v>
      </c>
      <c r="I289" s="1">
        <v>190.6823333333333</v>
      </c>
      <c r="J289" s="1">
        <v>316</v>
      </c>
      <c r="K289" s="1">
        <v>33.71</v>
      </c>
      <c r="L289" s="1">
        <v>24.375</v>
      </c>
      <c r="M289" s="1">
        <v>1.6595745</v>
      </c>
      <c r="N289" s="1">
        <v>1635.5</v>
      </c>
    </row>
    <row r="290" spans="1:14" x14ac:dyDescent="0.2">
      <c r="A290" s="1">
        <v>29</v>
      </c>
      <c r="B290" s="1">
        <v>2</v>
      </c>
      <c r="C290" s="3">
        <v>42926</v>
      </c>
      <c r="D290" s="6">
        <v>29</v>
      </c>
      <c r="E290" s="1">
        <v>89</v>
      </c>
      <c r="F290" s="1">
        <v>134.10599999999999</v>
      </c>
      <c r="G290" s="1">
        <v>250.40766666666664</v>
      </c>
      <c r="H290" s="1">
        <v>177.61699999999999</v>
      </c>
      <c r="I290" s="1">
        <v>187.41133333333335</v>
      </c>
      <c r="J290" s="1">
        <v>375</v>
      </c>
      <c r="K290" s="1">
        <v>33.71</v>
      </c>
      <c r="L290" s="1">
        <v>24.375</v>
      </c>
      <c r="M290" s="1">
        <v>1.6595745</v>
      </c>
      <c r="N290" s="1">
        <v>1635.5</v>
      </c>
    </row>
    <row r="291" spans="1:14" x14ac:dyDescent="0.2">
      <c r="A291" s="1">
        <v>29</v>
      </c>
      <c r="B291" s="1">
        <v>2</v>
      </c>
      <c r="C291" s="3">
        <v>42929</v>
      </c>
      <c r="D291" s="6">
        <v>32</v>
      </c>
      <c r="E291" s="1">
        <v>161</v>
      </c>
      <c r="F291" s="1">
        <v>196.60133333333334</v>
      </c>
      <c r="G291" s="2">
        <v>249.41299999999998</v>
      </c>
      <c r="H291" s="2">
        <v>211.01499999999999</v>
      </c>
      <c r="I291" s="2">
        <v>210.56633333333332</v>
      </c>
      <c r="J291" s="1"/>
      <c r="K291" s="1">
        <v>33.71</v>
      </c>
      <c r="L291" s="1">
        <v>24.375</v>
      </c>
      <c r="M291" s="1">
        <v>1.6595745</v>
      </c>
      <c r="N291" s="1">
        <v>1635.5</v>
      </c>
    </row>
    <row r="292" spans="1:14" x14ac:dyDescent="0.2">
      <c r="A292" s="1">
        <v>30</v>
      </c>
      <c r="B292" s="1">
        <v>4</v>
      </c>
      <c r="C292" s="3">
        <v>42898</v>
      </c>
      <c r="D292" s="6">
        <v>1</v>
      </c>
      <c r="E292" s="1">
        <v>14</v>
      </c>
      <c r="F292" s="1"/>
      <c r="G292" s="1"/>
      <c r="H292" s="1"/>
      <c r="I292" s="1"/>
      <c r="J292" s="1">
        <v>35</v>
      </c>
      <c r="K292" s="1">
        <v>33.549999999999997</v>
      </c>
      <c r="L292" s="6">
        <v>24.8125</v>
      </c>
      <c r="M292" s="6">
        <v>1.078125</v>
      </c>
      <c r="N292" s="1">
        <v>684</v>
      </c>
    </row>
    <row r="293" spans="1:14" x14ac:dyDescent="0.2">
      <c r="A293" s="1">
        <v>30</v>
      </c>
      <c r="B293" s="1">
        <v>4</v>
      </c>
      <c r="C293" s="3">
        <v>42900</v>
      </c>
      <c r="D293" s="6">
        <v>3</v>
      </c>
      <c r="E293" s="1">
        <v>21</v>
      </c>
      <c r="F293" s="6"/>
      <c r="G293" s="6"/>
      <c r="H293" s="6"/>
      <c r="I293" s="1"/>
      <c r="J293" s="1">
        <v>82.5</v>
      </c>
      <c r="K293" s="1">
        <v>33.549999999999997</v>
      </c>
      <c r="L293" s="6">
        <v>24.8125</v>
      </c>
      <c r="M293" s="6">
        <v>1.078125</v>
      </c>
      <c r="N293" s="1">
        <v>684</v>
      </c>
    </row>
    <row r="294" spans="1:14" x14ac:dyDescent="0.2">
      <c r="A294" s="1">
        <v>30</v>
      </c>
      <c r="B294" s="1">
        <v>4</v>
      </c>
      <c r="C294" s="3">
        <v>42905</v>
      </c>
      <c r="D294" s="6">
        <v>8</v>
      </c>
      <c r="E294" s="1">
        <v>12</v>
      </c>
      <c r="F294" s="1">
        <v>188.44566666666665</v>
      </c>
      <c r="G294" s="1">
        <v>370.113</v>
      </c>
      <c r="H294" s="1">
        <v>287.02100000000002</v>
      </c>
      <c r="I294" s="1">
        <v>281.89099999999996</v>
      </c>
      <c r="J294" s="1">
        <v>48</v>
      </c>
      <c r="K294" s="1">
        <v>33.549999999999997</v>
      </c>
      <c r="L294" s="6">
        <v>24.8125</v>
      </c>
      <c r="M294" s="6">
        <v>1.078125</v>
      </c>
      <c r="N294" s="1">
        <v>684</v>
      </c>
    </row>
    <row r="295" spans="1:14" x14ac:dyDescent="0.2">
      <c r="A295" s="1">
        <v>30</v>
      </c>
      <c r="B295" s="1">
        <v>4</v>
      </c>
      <c r="C295" s="3">
        <v>42908</v>
      </c>
      <c r="D295" s="6">
        <v>11</v>
      </c>
      <c r="E295" s="1">
        <v>20</v>
      </c>
      <c r="F295" s="1">
        <v>77.393333333333331</v>
      </c>
      <c r="G295" s="1">
        <v>165.75066666666666</v>
      </c>
      <c r="H295" s="1">
        <v>115.75733333333332</v>
      </c>
      <c r="I295" s="1">
        <v>119.7</v>
      </c>
      <c r="J295" s="1">
        <v>90</v>
      </c>
      <c r="K295" s="1">
        <v>33.549999999999997</v>
      </c>
      <c r="L295" s="6">
        <v>24.8125</v>
      </c>
      <c r="M295" s="6">
        <v>1.078125</v>
      </c>
      <c r="N295" s="1">
        <v>684</v>
      </c>
    </row>
    <row r="296" spans="1:14" x14ac:dyDescent="0.2">
      <c r="A296" s="1">
        <v>30</v>
      </c>
      <c r="B296" s="1">
        <v>4</v>
      </c>
      <c r="C296" s="3">
        <v>42912</v>
      </c>
      <c r="D296" s="6">
        <v>15</v>
      </c>
      <c r="E296" s="1">
        <v>25</v>
      </c>
      <c r="F296" s="1">
        <v>192.32066666666665</v>
      </c>
      <c r="G296" s="1">
        <v>343.32266666666663</v>
      </c>
      <c r="H296" s="1">
        <v>268.88800000000003</v>
      </c>
      <c r="I296" s="1">
        <v>268.166</v>
      </c>
      <c r="J296" s="1">
        <v>99</v>
      </c>
      <c r="K296" s="1">
        <v>33.549999999999997</v>
      </c>
      <c r="L296" s="6">
        <v>24.8125</v>
      </c>
      <c r="M296" s="6">
        <v>1.078125</v>
      </c>
      <c r="N296" s="1">
        <v>684</v>
      </c>
    </row>
    <row r="297" spans="1:14" x14ac:dyDescent="0.2">
      <c r="A297" s="1">
        <v>30</v>
      </c>
      <c r="B297" s="1">
        <v>4</v>
      </c>
      <c r="C297" s="3">
        <v>42915</v>
      </c>
      <c r="D297" s="6">
        <v>18</v>
      </c>
      <c r="E297" s="1">
        <v>41</v>
      </c>
      <c r="F297" s="1">
        <v>81.358999999999995</v>
      </c>
      <c r="G297" s="1">
        <v>194.251</v>
      </c>
      <c r="H297" s="1">
        <v>132.833</v>
      </c>
      <c r="I297" s="1">
        <v>136.17466666666667</v>
      </c>
      <c r="J297" s="1">
        <v>102</v>
      </c>
      <c r="K297" s="1">
        <v>33.549999999999997</v>
      </c>
      <c r="L297" s="6">
        <v>24.8125</v>
      </c>
      <c r="M297" s="6">
        <v>1.078125</v>
      </c>
      <c r="N297" s="1">
        <v>684</v>
      </c>
    </row>
    <row r="298" spans="1:14" x14ac:dyDescent="0.2">
      <c r="A298" s="1">
        <v>30</v>
      </c>
      <c r="B298" s="1">
        <v>4</v>
      </c>
      <c r="C298" s="3">
        <v>42919</v>
      </c>
      <c r="D298" s="6">
        <v>22</v>
      </c>
      <c r="E298" s="1">
        <v>10</v>
      </c>
      <c r="F298" s="1">
        <v>115.16300000000001</v>
      </c>
      <c r="G298" s="1">
        <v>219.79400000000001</v>
      </c>
      <c r="H298" s="1">
        <v>155.447</v>
      </c>
      <c r="I298" s="1">
        <v>163.50533333333334</v>
      </c>
      <c r="J298" s="1">
        <v>46.5</v>
      </c>
      <c r="K298" s="1">
        <v>33.549999999999997</v>
      </c>
      <c r="L298" s="6">
        <v>24.8125</v>
      </c>
      <c r="M298" s="6">
        <v>1.078125</v>
      </c>
      <c r="N298" s="1">
        <v>684</v>
      </c>
    </row>
    <row r="299" spans="1:14" x14ac:dyDescent="0.2">
      <c r="A299" s="1">
        <v>30</v>
      </c>
      <c r="B299" s="1">
        <v>4</v>
      </c>
      <c r="C299" s="3">
        <v>42922</v>
      </c>
      <c r="D299" s="6">
        <v>25</v>
      </c>
      <c r="E299" s="1">
        <v>21</v>
      </c>
      <c r="F299" s="1">
        <v>150.77799999999999</v>
      </c>
      <c r="G299" s="1">
        <v>275.08599999999996</v>
      </c>
      <c r="H299" s="1">
        <v>226.74099999999999</v>
      </c>
      <c r="I299" s="1">
        <v>217.56533333333334</v>
      </c>
      <c r="J299" s="1">
        <v>82</v>
      </c>
      <c r="K299" s="1">
        <v>33.549999999999997</v>
      </c>
      <c r="L299" s="6">
        <v>24.8125</v>
      </c>
      <c r="M299" s="6">
        <v>1.078125</v>
      </c>
      <c r="N299" s="1">
        <v>684</v>
      </c>
    </row>
    <row r="300" spans="1:14" x14ac:dyDescent="0.2">
      <c r="A300" s="1">
        <v>30</v>
      </c>
      <c r="B300" s="1">
        <v>4</v>
      </c>
      <c r="C300" s="3">
        <v>42926</v>
      </c>
      <c r="D300" s="6">
        <v>29</v>
      </c>
      <c r="E300" s="1">
        <v>20</v>
      </c>
      <c r="F300" s="1">
        <v>191.26499999999999</v>
      </c>
      <c r="G300" s="1">
        <v>295.4783333333333</v>
      </c>
      <c r="H300" s="1">
        <v>249.96433333333334</v>
      </c>
      <c r="I300" s="1">
        <v>245.58100000000002</v>
      </c>
      <c r="J300" s="1">
        <v>99</v>
      </c>
      <c r="K300" s="1">
        <v>33.549999999999997</v>
      </c>
      <c r="L300" s="6">
        <v>24.8125</v>
      </c>
      <c r="M300" s="6">
        <v>1.078125</v>
      </c>
      <c r="N300" s="1">
        <v>684</v>
      </c>
    </row>
    <row r="301" spans="1:14" x14ac:dyDescent="0.2">
      <c r="A301" s="1">
        <v>30</v>
      </c>
      <c r="B301" s="1">
        <v>4</v>
      </c>
      <c r="C301" s="3">
        <v>42929</v>
      </c>
      <c r="D301" s="6">
        <v>32</v>
      </c>
      <c r="E301" s="1">
        <v>46</v>
      </c>
      <c r="F301" s="1">
        <v>129.23366666666669</v>
      </c>
      <c r="G301" s="2">
        <v>275.79033333333336</v>
      </c>
      <c r="H301" s="2">
        <v>218.15433333333334</v>
      </c>
      <c r="I301" s="2">
        <v>207.73933333333332</v>
      </c>
      <c r="J301" s="1"/>
      <c r="K301" s="1">
        <v>33.549999999999997</v>
      </c>
      <c r="L301" s="6">
        <v>24.8125</v>
      </c>
      <c r="M301" s="6">
        <v>1.078125</v>
      </c>
      <c r="N301" s="1">
        <v>684</v>
      </c>
    </row>
    <row r="302" spans="1:14" x14ac:dyDescent="0.2">
      <c r="A302" s="1">
        <v>31</v>
      </c>
      <c r="B302" s="1">
        <v>1</v>
      </c>
      <c r="C302" s="3">
        <v>42898</v>
      </c>
      <c r="D302" s="6">
        <v>1</v>
      </c>
      <c r="E302" s="6">
        <v>0</v>
      </c>
      <c r="F302" s="1"/>
      <c r="G302" s="1"/>
      <c r="H302" s="1"/>
      <c r="I302" s="1"/>
      <c r="J302" s="1">
        <v>0</v>
      </c>
      <c r="K302" s="1">
        <v>23.7</v>
      </c>
      <c r="L302" s="1">
        <v>25.25</v>
      </c>
      <c r="M302" s="1">
        <v>0.76470590000000005</v>
      </c>
      <c r="N302" s="1">
        <v>0</v>
      </c>
    </row>
    <row r="303" spans="1:14" x14ac:dyDescent="0.2">
      <c r="A303" s="1">
        <v>31</v>
      </c>
      <c r="B303" s="1">
        <v>1</v>
      </c>
      <c r="C303" s="3">
        <v>42900</v>
      </c>
      <c r="D303" s="6">
        <v>3</v>
      </c>
      <c r="E303" s="6">
        <v>0</v>
      </c>
      <c r="F303" s="6"/>
      <c r="G303" s="6"/>
      <c r="H303" s="6"/>
      <c r="I303" s="1"/>
      <c r="J303" s="1">
        <v>0</v>
      </c>
      <c r="K303" s="1">
        <v>23.7</v>
      </c>
      <c r="L303" s="1">
        <v>25.25</v>
      </c>
      <c r="M303" s="1">
        <v>0.76470590000000005</v>
      </c>
      <c r="N303" s="1">
        <v>0</v>
      </c>
    </row>
    <row r="304" spans="1:14" x14ac:dyDescent="0.2">
      <c r="A304" s="1">
        <v>31</v>
      </c>
      <c r="B304" s="1">
        <v>1</v>
      </c>
      <c r="C304" s="3">
        <v>42905</v>
      </c>
      <c r="D304" s="6">
        <v>8</v>
      </c>
      <c r="E304" s="6">
        <v>0</v>
      </c>
      <c r="F304" s="1">
        <v>176.39500000000001</v>
      </c>
      <c r="G304" s="1">
        <v>244.08366666666669</v>
      </c>
      <c r="H304" s="1">
        <v>156.86700000000002</v>
      </c>
      <c r="I304" s="1">
        <v>161.42933333333332</v>
      </c>
      <c r="J304" s="2">
        <v>0</v>
      </c>
      <c r="K304" s="1">
        <v>23.7</v>
      </c>
      <c r="L304" s="1">
        <v>25.25</v>
      </c>
      <c r="M304" s="1">
        <v>0.76470590000000005</v>
      </c>
      <c r="N304" s="1">
        <v>0</v>
      </c>
    </row>
    <row r="305" spans="1:14" x14ac:dyDescent="0.2">
      <c r="A305" s="1">
        <v>31</v>
      </c>
      <c r="B305" s="1">
        <v>1</v>
      </c>
      <c r="C305" s="3">
        <v>42908</v>
      </c>
      <c r="D305" s="6">
        <v>11</v>
      </c>
      <c r="E305" s="6">
        <v>0</v>
      </c>
      <c r="F305" s="1">
        <v>98.052999999999997</v>
      </c>
      <c r="G305" s="1">
        <v>199.41033333333334</v>
      </c>
      <c r="H305" s="1">
        <v>136.988</v>
      </c>
      <c r="I305" s="1">
        <v>144.85300000000001</v>
      </c>
      <c r="J305" s="2">
        <v>0</v>
      </c>
      <c r="K305" s="1">
        <v>23.7</v>
      </c>
      <c r="L305" s="1">
        <v>25.25</v>
      </c>
      <c r="M305" s="1">
        <v>0.76470590000000005</v>
      </c>
      <c r="N305" s="1">
        <v>0</v>
      </c>
    </row>
    <row r="306" spans="1:14" x14ac:dyDescent="0.2">
      <c r="A306" s="1">
        <v>31</v>
      </c>
      <c r="B306" s="1">
        <v>1</v>
      </c>
      <c r="C306" s="3">
        <v>42912</v>
      </c>
      <c r="D306" s="6">
        <v>15</v>
      </c>
      <c r="E306" s="6">
        <v>0</v>
      </c>
      <c r="F306" s="1">
        <v>164.01433333333335</v>
      </c>
      <c r="G306" s="1">
        <v>308.23</v>
      </c>
      <c r="H306" s="1">
        <v>215.33199999999999</v>
      </c>
      <c r="I306" s="1">
        <v>229.142</v>
      </c>
      <c r="J306" s="2">
        <v>0</v>
      </c>
      <c r="K306" s="1">
        <v>23.7</v>
      </c>
      <c r="L306" s="1">
        <v>25.25</v>
      </c>
      <c r="M306" s="1">
        <v>0.76470590000000005</v>
      </c>
      <c r="N306" s="1">
        <v>0</v>
      </c>
    </row>
    <row r="307" spans="1:14" x14ac:dyDescent="0.2">
      <c r="A307" s="1">
        <v>31</v>
      </c>
      <c r="B307" s="1">
        <v>1</v>
      </c>
      <c r="C307" s="3">
        <v>42915</v>
      </c>
      <c r="D307" s="6">
        <v>18</v>
      </c>
      <c r="E307" s="6">
        <v>0</v>
      </c>
      <c r="F307" s="1">
        <v>101.50733333333334</v>
      </c>
      <c r="G307" s="1">
        <v>208.13066666666668</v>
      </c>
      <c r="H307" s="1">
        <v>137.07066666666665</v>
      </c>
      <c r="I307" s="1">
        <v>148.89273333333333</v>
      </c>
      <c r="J307" s="2">
        <v>0</v>
      </c>
      <c r="K307" s="1">
        <v>23.7</v>
      </c>
      <c r="L307" s="1">
        <v>25.25</v>
      </c>
      <c r="M307" s="1">
        <v>0.76470590000000005</v>
      </c>
      <c r="N307" s="1">
        <v>0</v>
      </c>
    </row>
    <row r="308" spans="1:14" x14ac:dyDescent="0.2">
      <c r="A308" s="1">
        <v>31</v>
      </c>
      <c r="B308" s="1">
        <v>1</v>
      </c>
      <c r="C308" s="3">
        <v>42919</v>
      </c>
      <c r="D308" s="6">
        <v>22</v>
      </c>
      <c r="E308" s="6">
        <v>0</v>
      </c>
      <c r="F308" s="1">
        <v>137.71799999999999</v>
      </c>
      <c r="G308" s="1">
        <v>229.35966666666667</v>
      </c>
      <c r="H308" s="1">
        <v>173.90166666666667</v>
      </c>
      <c r="I308" s="1">
        <v>180.315</v>
      </c>
      <c r="J308" s="2">
        <v>0</v>
      </c>
      <c r="K308" s="1">
        <v>23.7</v>
      </c>
      <c r="L308" s="1">
        <v>25.25</v>
      </c>
      <c r="M308" s="1">
        <v>0.76470590000000005</v>
      </c>
      <c r="N308" s="1">
        <v>0</v>
      </c>
    </row>
    <row r="309" spans="1:14" x14ac:dyDescent="0.2">
      <c r="A309" s="1">
        <v>31</v>
      </c>
      <c r="B309" s="1">
        <v>1</v>
      </c>
      <c r="C309" s="3">
        <v>42922</v>
      </c>
      <c r="D309" s="6">
        <v>25</v>
      </c>
      <c r="E309" s="6">
        <v>0</v>
      </c>
      <c r="F309" s="1">
        <v>171.04999999999998</v>
      </c>
      <c r="G309" s="1">
        <v>281.43633333333332</v>
      </c>
      <c r="H309" s="1">
        <v>218.83333333333334</v>
      </c>
      <c r="I309" s="1">
        <v>223.75733333333335</v>
      </c>
      <c r="J309" s="2">
        <v>0</v>
      </c>
      <c r="K309" s="1">
        <v>23.7</v>
      </c>
      <c r="L309" s="1">
        <v>25.25</v>
      </c>
      <c r="M309" s="1">
        <v>0.76470590000000005</v>
      </c>
      <c r="N309" s="1">
        <v>0</v>
      </c>
    </row>
    <row r="310" spans="1:14" x14ac:dyDescent="0.2">
      <c r="A310" s="1">
        <v>31</v>
      </c>
      <c r="B310" s="1">
        <v>1</v>
      </c>
      <c r="C310" s="3">
        <v>42926</v>
      </c>
      <c r="D310" s="6">
        <v>29</v>
      </c>
      <c r="E310" s="6">
        <v>0</v>
      </c>
      <c r="F310" s="1">
        <v>155.61033333333336</v>
      </c>
      <c r="G310" s="1">
        <v>246.99266666666665</v>
      </c>
      <c r="H310" s="1">
        <v>196.18100000000001</v>
      </c>
      <c r="I310" s="1">
        <v>199.61633333333333</v>
      </c>
      <c r="J310" s="2">
        <v>0</v>
      </c>
      <c r="K310" s="1">
        <v>23.7</v>
      </c>
      <c r="L310" s="1">
        <v>25.25</v>
      </c>
      <c r="M310" s="1">
        <v>0.76470590000000005</v>
      </c>
      <c r="N310" s="1">
        <v>0</v>
      </c>
    </row>
    <row r="311" spans="1:14" x14ac:dyDescent="0.2">
      <c r="A311" s="1">
        <v>31</v>
      </c>
      <c r="B311" s="1">
        <v>1</v>
      </c>
      <c r="C311" s="3">
        <v>42929</v>
      </c>
      <c r="D311" s="6">
        <v>32</v>
      </c>
      <c r="E311" s="6">
        <v>0</v>
      </c>
      <c r="F311" s="1">
        <v>181.50866666666667</v>
      </c>
      <c r="G311" s="2">
        <v>270.79599999999999</v>
      </c>
      <c r="H311" s="2">
        <v>212.67333333333335</v>
      </c>
      <c r="I311" s="2">
        <v>221.65800000000002</v>
      </c>
      <c r="J311" s="2"/>
      <c r="K311" s="1">
        <v>23.7</v>
      </c>
      <c r="L311" s="1">
        <v>25.25</v>
      </c>
      <c r="M311" s="1">
        <v>0.76470590000000005</v>
      </c>
      <c r="N311" s="1">
        <v>0</v>
      </c>
    </row>
    <row r="312" spans="1:14" x14ac:dyDescent="0.2">
      <c r="A312" s="1">
        <v>32</v>
      </c>
      <c r="B312" s="1">
        <v>3</v>
      </c>
      <c r="C312" s="3">
        <v>42898</v>
      </c>
      <c r="D312" s="6">
        <v>1</v>
      </c>
      <c r="E312" s="1">
        <v>20</v>
      </c>
      <c r="F312" s="1"/>
      <c r="G312" s="1"/>
      <c r="H312" s="1"/>
      <c r="I312" s="1"/>
      <c r="J312" s="1">
        <v>53</v>
      </c>
      <c r="K312" s="1">
        <v>23.31</v>
      </c>
      <c r="L312" s="1">
        <v>24.4166667</v>
      </c>
      <c r="M312" s="1">
        <v>1.875</v>
      </c>
      <c r="N312" s="1">
        <v>5170</v>
      </c>
    </row>
    <row r="313" spans="1:14" x14ac:dyDescent="0.2">
      <c r="A313" s="1">
        <v>32</v>
      </c>
      <c r="B313" s="1">
        <v>3</v>
      </c>
      <c r="C313" s="3">
        <v>42900</v>
      </c>
      <c r="D313" s="6">
        <v>3</v>
      </c>
      <c r="E313" s="1">
        <v>33</v>
      </c>
      <c r="F313" s="6"/>
      <c r="G313" s="6"/>
      <c r="H313" s="6"/>
      <c r="I313" s="1"/>
      <c r="J313" s="1">
        <v>242.5</v>
      </c>
      <c r="K313" s="1">
        <v>23.31</v>
      </c>
      <c r="L313" s="1">
        <v>24.4166667</v>
      </c>
      <c r="M313" s="1">
        <v>1.875</v>
      </c>
      <c r="N313" s="1">
        <v>5170</v>
      </c>
    </row>
    <row r="314" spans="1:14" x14ac:dyDescent="0.2">
      <c r="A314" s="1">
        <v>32</v>
      </c>
      <c r="B314" s="1">
        <v>3</v>
      </c>
      <c r="C314" s="3">
        <v>42905</v>
      </c>
      <c r="D314" s="6">
        <v>8</v>
      </c>
      <c r="E314" s="1">
        <v>64</v>
      </c>
      <c r="F314" s="1">
        <v>134.61433333333332</v>
      </c>
      <c r="G314" s="1">
        <v>226.92833333333334</v>
      </c>
      <c r="H314" s="1">
        <v>174.85033333333334</v>
      </c>
      <c r="I314" s="1">
        <v>182.36233333333331</v>
      </c>
      <c r="J314" s="1">
        <v>162</v>
      </c>
      <c r="K314" s="1">
        <v>23.31</v>
      </c>
      <c r="L314" s="1">
        <v>24.4166667</v>
      </c>
      <c r="M314" s="1">
        <v>1.875</v>
      </c>
      <c r="N314" s="1">
        <v>5170</v>
      </c>
    </row>
    <row r="315" spans="1:14" x14ac:dyDescent="0.2">
      <c r="A315" s="1">
        <v>32</v>
      </c>
      <c r="B315" s="1">
        <v>3</v>
      </c>
      <c r="C315" s="3">
        <v>42908</v>
      </c>
      <c r="D315" s="6">
        <v>11</v>
      </c>
      <c r="E315" s="1">
        <v>44</v>
      </c>
      <c r="F315" s="1">
        <v>91.786333333333332</v>
      </c>
      <c r="G315" s="1">
        <v>169.25533333333334</v>
      </c>
      <c r="H315" s="1">
        <v>125.61466666666666</v>
      </c>
      <c r="I315" s="1">
        <v>128.93833333333333</v>
      </c>
      <c r="J315" s="1">
        <v>268</v>
      </c>
      <c r="K315" s="1">
        <v>23.31</v>
      </c>
      <c r="L315" s="1">
        <v>24.4166667</v>
      </c>
      <c r="M315" s="1">
        <v>1.875</v>
      </c>
      <c r="N315" s="1">
        <v>5170</v>
      </c>
    </row>
    <row r="316" spans="1:14" x14ac:dyDescent="0.2">
      <c r="A316" s="1">
        <v>32</v>
      </c>
      <c r="B316" s="1">
        <v>3</v>
      </c>
      <c r="C316" s="3">
        <v>42912</v>
      </c>
      <c r="D316" s="6">
        <v>15</v>
      </c>
      <c r="E316" s="1">
        <v>90</v>
      </c>
      <c r="F316" s="1">
        <v>190.60033333333334</v>
      </c>
      <c r="G316" s="1">
        <v>341.66666666666669</v>
      </c>
      <c r="H316" s="1">
        <v>261.37433333333331</v>
      </c>
      <c r="I316" s="1">
        <v>597.84733333333327</v>
      </c>
      <c r="J316" s="1">
        <v>340.5</v>
      </c>
      <c r="K316" s="1">
        <v>23.31</v>
      </c>
      <c r="L316" s="1">
        <v>24.4166667</v>
      </c>
      <c r="M316" s="1">
        <v>1.875</v>
      </c>
      <c r="N316" s="1">
        <v>5170</v>
      </c>
    </row>
    <row r="317" spans="1:14" x14ac:dyDescent="0.2">
      <c r="A317" s="1">
        <v>32</v>
      </c>
      <c r="B317" s="1">
        <v>3</v>
      </c>
      <c r="C317" s="3">
        <v>42915</v>
      </c>
      <c r="D317" s="6">
        <v>18</v>
      </c>
      <c r="E317" s="1">
        <v>137</v>
      </c>
      <c r="F317" s="1">
        <v>87.615333333333325</v>
      </c>
      <c r="G317" s="1">
        <v>203.65666666666669</v>
      </c>
      <c r="H317" s="1">
        <v>142.036</v>
      </c>
      <c r="I317" s="1">
        <v>144.41033333333334</v>
      </c>
      <c r="J317" s="1">
        <v>1118</v>
      </c>
      <c r="K317" s="1">
        <v>23.31</v>
      </c>
      <c r="L317" s="1">
        <v>24.4166667</v>
      </c>
      <c r="M317" s="1">
        <v>1.875</v>
      </c>
      <c r="N317" s="1">
        <v>5170</v>
      </c>
    </row>
    <row r="318" spans="1:14" x14ac:dyDescent="0.2">
      <c r="A318" s="1">
        <v>32</v>
      </c>
      <c r="B318" s="1">
        <v>3</v>
      </c>
      <c r="C318" s="3">
        <v>42919</v>
      </c>
      <c r="D318" s="6">
        <v>22</v>
      </c>
      <c r="E318" s="1">
        <v>422</v>
      </c>
      <c r="F318" s="1">
        <v>127.25733333333334</v>
      </c>
      <c r="G318" s="1">
        <v>233.83299999999997</v>
      </c>
      <c r="H318" s="1">
        <v>167.37699999999998</v>
      </c>
      <c r="I318" s="1">
        <v>176.16000000000003</v>
      </c>
      <c r="J318" s="1">
        <v>1032</v>
      </c>
      <c r="K318" s="1">
        <v>23.31</v>
      </c>
      <c r="L318" s="1">
        <v>24.4166667</v>
      </c>
      <c r="M318" s="1">
        <v>1.875</v>
      </c>
      <c r="N318" s="1">
        <v>5170</v>
      </c>
    </row>
    <row r="319" spans="1:14" x14ac:dyDescent="0.2">
      <c r="A319" s="1">
        <v>32</v>
      </c>
      <c r="B319" s="1">
        <v>3</v>
      </c>
      <c r="C319" s="3">
        <v>42922</v>
      </c>
      <c r="D319" s="6">
        <v>25</v>
      </c>
      <c r="E319" s="1">
        <v>266</v>
      </c>
      <c r="F319" s="1">
        <v>104.89433333333332</v>
      </c>
      <c r="G319" s="1">
        <v>224.06466666666668</v>
      </c>
      <c r="H319" s="1">
        <v>161.93333333333334</v>
      </c>
      <c r="I319" s="1">
        <v>163.70133333333331</v>
      </c>
      <c r="J319" s="1">
        <v>1096</v>
      </c>
      <c r="K319" s="1">
        <v>23.31</v>
      </c>
      <c r="L319" s="1">
        <v>24.4166667</v>
      </c>
      <c r="M319" s="1">
        <v>1.875</v>
      </c>
      <c r="N319" s="1">
        <v>5170</v>
      </c>
    </row>
    <row r="320" spans="1:14" x14ac:dyDescent="0.2">
      <c r="A320" s="1">
        <v>32</v>
      </c>
      <c r="B320" s="1">
        <v>3</v>
      </c>
      <c r="C320" s="3">
        <v>42926</v>
      </c>
      <c r="D320" s="6">
        <v>29</v>
      </c>
      <c r="E320" s="1">
        <v>282</v>
      </c>
      <c r="F320" s="1">
        <v>154.79233333333332</v>
      </c>
      <c r="G320" s="1">
        <v>260.6106666666667</v>
      </c>
      <c r="H320" s="1">
        <v>192.20333333333332</v>
      </c>
      <c r="I320" s="1">
        <v>202.29766666666666</v>
      </c>
      <c r="J320" s="1">
        <v>858</v>
      </c>
      <c r="K320" s="1">
        <v>23.31</v>
      </c>
      <c r="L320" s="1">
        <v>24.4166667</v>
      </c>
      <c r="M320" s="1">
        <v>1.875</v>
      </c>
      <c r="N320" s="1">
        <v>5170</v>
      </c>
    </row>
    <row r="321" spans="1:14" x14ac:dyDescent="0.2">
      <c r="A321" s="1">
        <v>32</v>
      </c>
      <c r="B321" s="1">
        <v>3</v>
      </c>
      <c r="C321" s="3">
        <v>42929</v>
      </c>
      <c r="D321" s="6">
        <v>32</v>
      </c>
      <c r="E321" s="1">
        <v>290</v>
      </c>
      <c r="F321" s="1">
        <v>124.999</v>
      </c>
      <c r="G321" s="2">
        <v>254.71100000000001</v>
      </c>
      <c r="H321" s="2">
        <v>191.68366666666668</v>
      </c>
      <c r="I321" s="2">
        <v>190.489</v>
      </c>
      <c r="J321" s="1"/>
      <c r="K321" s="1">
        <v>23.31</v>
      </c>
      <c r="L321" s="1">
        <v>24.4166667</v>
      </c>
      <c r="M321" s="1">
        <v>1.875</v>
      </c>
      <c r="N321" s="1">
        <v>5170</v>
      </c>
    </row>
    <row r="322" spans="1:14" x14ac:dyDescent="0.2">
      <c r="A322" s="1">
        <v>33</v>
      </c>
      <c r="B322" s="1">
        <v>4</v>
      </c>
      <c r="C322" s="3">
        <v>42898</v>
      </c>
      <c r="D322" s="6">
        <v>1</v>
      </c>
      <c r="E322" s="1">
        <v>30</v>
      </c>
      <c r="F322" s="1"/>
      <c r="G322" s="1"/>
      <c r="H322" s="1"/>
      <c r="I322" s="1"/>
      <c r="J322" s="1">
        <v>68</v>
      </c>
      <c r="K322" s="1">
        <v>37.380000000000003</v>
      </c>
      <c r="L322" s="1">
        <v>26</v>
      </c>
      <c r="M322" s="1">
        <v>1.8478260869565217</v>
      </c>
      <c r="N322" s="1">
        <v>3436.5</v>
      </c>
    </row>
    <row r="323" spans="1:14" x14ac:dyDescent="0.2">
      <c r="A323" s="1">
        <v>33</v>
      </c>
      <c r="B323" s="1">
        <v>4</v>
      </c>
      <c r="C323" s="3">
        <v>42900</v>
      </c>
      <c r="D323" s="6">
        <v>3</v>
      </c>
      <c r="E323" s="1">
        <v>38</v>
      </c>
      <c r="F323" s="6"/>
      <c r="G323" s="6"/>
      <c r="H323" s="6"/>
      <c r="I323" s="1"/>
      <c r="J323" s="1">
        <v>547.5</v>
      </c>
      <c r="K323" s="1">
        <v>37.380000000000003</v>
      </c>
      <c r="L323" s="1">
        <v>26</v>
      </c>
      <c r="M323" s="1">
        <v>1.8478260869565217</v>
      </c>
      <c r="N323" s="1">
        <v>3436.5</v>
      </c>
    </row>
    <row r="324" spans="1:14" x14ac:dyDescent="0.2">
      <c r="A324" s="1">
        <v>33</v>
      </c>
      <c r="B324" s="1">
        <v>4</v>
      </c>
      <c r="C324" s="3">
        <v>42905</v>
      </c>
      <c r="D324" s="6">
        <v>8</v>
      </c>
      <c r="E324" s="1">
        <v>181</v>
      </c>
      <c r="F324" s="1">
        <v>116.64766666666667</v>
      </c>
      <c r="G324" s="1">
        <v>283.43433333333331</v>
      </c>
      <c r="H324" s="1">
        <v>184.51133333333334</v>
      </c>
      <c r="I324" s="1">
        <v>194.86133333333333</v>
      </c>
      <c r="J324" s="1">
        <v>387</v>
      </c>
      <c r="K324" s="1">
        <v>37.380000000000003</v>
      </c>
      <c r="L324" s="1">
        <v>26</v>
      </c>
      <c r="M324" s="1">
        <v>1.8478260869565217</v>
      </c>
      <c r="N324" s="1">
        <v>3436.5</v>
      </c>
    </row>
    <row r="325" spans="1:14" x14ac:dyDescent="0.2">
      <c r="A325" s="1">
        <v>33</v>
      </c>
      <c r="B325" s="1">
        <v>4</v>
      </c>
      <c r="C325" s="3">
        <v>42908</v>
      </c>
      <c r="D325" s="6">
        <v>11</v>
      </c>
      <c r="E325" s="1">
        <v>77</v>
      </c>
      <c r="F325" s="1">
        <v>108.66500000000001</v>
      </c>
      <c r="G325" s="1">
        <v>209.69533333333334</v>
      </c>
      <c r="H325" s="1">
        <v>160.78733333333335</v>
      </c>
      <c r="I325" s="1">
        <v>160.29166666666669</v>
      </c>
      <c r="J325" s="1">
        <v>362</v>
      </c>
      <c r="K325" s="1">
        <v>37.380000000000003</v>
      </c>
      <c r="L325" s="1">
        <v>26</v>
      </c>
      <c r="M325" s="1">
        <v>1.8478260869565217</v>
      </c>
      <c r="N325" s="1">
        <v>3436.5</v>
      </c>
    </row>
    <row r="326" spans="1:14" x14ac:dyDescent="0.2">
      <c r="A326" s="1">
        <v>33</v>
      </c>
      <c r="B326" s="1">
        <v>4</v>
      </c>
      <c r="C326" s="3">
        <v>42912</v>
      </c>
      <c r="D326" s="6">
        <v>15</v>
      </c>
      <c r="E326" s="1">
        <v>104</v>
      </c>
      <c r="F326" s="1">
        <v>206.08233333333331</v>
      </c>
      <c r="G326" s="1">
        <v>366.36733333333331</v>
      </c>
      <c r="H326" s="1">
        <v>607.40566666666666</v>
      </c>
      <c r="I326" s="1">
        <v>282.19666666666666</v>
      </c>
      <c r="J326" s="1">
        <v>367.5</v>
      </c>
      <c r="K326" s="1">
        <v>37.380000000000003</v>
      </c>
      <c r="L326" s="1">
        <v>26</v>
      </c>
      <c r="M326" s="1">
        <v>1.8478260869565217</v>
      </c>
      <c r="N326" s="1">
        <v>3436.5</v>
      </c>
    </row>
    <row r="327" spans="1:14" x14ac:dyDescent="0.2">
      <c r="A327" s="1">
        <v>33</v>
      </c>
      <c r="B327" s="1">
        <v>4</v>
      </c>
      <c r="C327" s="3">
        <v>42915</v>
      </c>
      <c r="D327" s="6">
        <v>18</v>
      </c>
      <c r="E327" s="1">
        <v>141</v>
      </c>
      <c r="F327" s="1">
        <v>118.79</v>
      </c>
      <c r="G327" s="1">
        <v>226.33866666666668</v>
      </c>
      <c r="H327" s="1">
        <v>169.46766666666664</v>
      </c>
      <c r="I327" s="1">
        <v>171.53866666666667</v>
      </c>
      <c r="J327" s="1">
        <v>756</v>
      </c>
      <c r="K327" s="1">
        <v>37.380000000000003</v>
      </c>
      <c r="L327" s="1">
        <v>26</v>
      </c>
      <c r="M327" s="1">
        <v>1.8478260869565217</v>
      </c>
      <c r="N327" s="1">
        <v>3436.5</v>
      </c>
    </row>
    <row r="328" spans="1:14" x14ac:dyDescent="0.2">
      <c r="A328" s="1">
        <v>33</v>
      </c>
      <c r="B328" s="1">
        <v>4</v>
      </c>
      <c r="C328" s="3">
        <v>42919</v>
      </c>
      <c r="D328" s="6">
        <v>22</v>
      </c>
      <c r="E328" s="1">
        <v>237</v>
      </c>
      <c r="F328" s="1">
        <v>121.30566666666667</v>
      </c>
      <c r="G328" s="1">
        <v>213.23966666666666</v>
      </c>
      <c r="H328" s="1">
        <v>159.23733333333331</v>
      </c>
      <c r="I328" s="1">
        <v>164.63533333333334</v>
      </c>
      <c r="J328" s="1">
        <v>481.5</v>
      </c>
      <c r="K328" s="1">
        <v>37.380000000000003</v>
      </c>
      <c r="L328" s="1">
        <v>26</v>
      </c>
      <c r="M328" s="1">
        <v>1.8478260869565217</v>
      </c>
      <c r="N328" s="1">
        <v>3436.5</v>
      </c>
    </row>
    <row r="329" spans="1:14" x14ac:dyDescent="0.2">
      <c r="A329" s="1">
        <v>33</v>
      </c>
      <c r="B329" s="1">
        <v>4</v>
      </c>
      <c r="C329" s="3">
        <v>42922</v>
      </c>
      <c r="D329" s="6">
        <v>25</v>
      </c>
      <c r="E329" s="1">
        <v>84</v>
      </c>
      <c r="F329" s="1">
        <v>203.6103333333333</v>
      </c>
      <c r="G329" s="1">
        <v>316.44899999999996</v>
      </c>
      <c r="H329" s="1">
        <v>265.34500000000003</v>
      </c>
      <c r="I329" s="1">
        <v>261.79599999999999</v>
      </c>
      <c r="J329" s="1">
        <v>248</v>
      </c>
      <c r="K329" s="1">
        <v>37.380000000000003</v>
      </c>
      <c r="L329" s="1">
        <v>26</v>
      </c>
      <c r="M329" s="1">
        <v>1.8478260869565217</v>
      </c>
      <c r="N329" s="1">
        <v>3436.5</v>
      </c>
    </row>
    <row r="330" spans="1:14" x14ac:dyDescent="0.2">
      <c r="A330" s="1">
        <v>33</v>
      </c>
      <c r="B330" s="1">
        <v>4</v>
      </c>
      <c r="C330" s="3">
        <v>42926</v>
      </c>
      <c r="D330" s="6">
        <v>29</v>
      </c>
      <c r="E330" s="1">
        <v>40</v>
      </c>
      <c r="F330" s="1">
        <v>150.721</v>
      </c>
      <c r="G330" s="1">
        <v>243.46566666666666</v>
      </c>
      <c r="H330" s="1">
        <v>188.83366666666666</v>
      </c>
      <c r="I330" s="1">
        <v>194.35266666666666</v>
      </c>
      <c r="J330" s="1">
        <v>219</v>
      </c>
      <c r="K330" s="1">
        <v>37.380000000000003</v>
      </c>
      <c r="L330" s="1">
        <v>26</v>
      </c>
      <c r="M330" s="1">
        <v>1.8478260869565217</v>
      </c>
      <c r="N330" s="1">
        <v>3436.5</v>
      </c>
    </row>
    <row r="331" spans="1:14" x14ac:dyDescent="0.2">
      <c r="A331" s="1">
        <v>33</v>
      </c>
      <c r="B331" s="1">
        <v>4</v>
      </c>
      <c r="C331" s="3">
        <v>42929</v>
      </c>
      <c r="D331" s="6">
        <v>32</v>
      </c>
      <c r="E331" s="1">
        <v>106</v>
      </c>
      <c r="F331" s="1">
        <v>204.93666666666667</v>
      </c>
      <c r="G331" s="2">
        <v>283.24233333333331</v>
      </c>
      <c r="H331" s="2">
        <v>253.42499999999998</v>
      </c>
      <c r="I331" s="2">
        <v>255.70866666666666</v>
      </c>
      <c r="J331" s="1"/>
      <c r="K331" s="1">
        <v>37.380000000000003</v>
      </c>
      <c r="L331" s="1">
        <v>26</v>
      </c>
      <c r="M331" s="1">
        <v>1.8478260869565217</v>
      </c>
      <c r="N331" s="1">
        <v>3436.5</v>
      </c>
    </row>
    <row r="332" spans="1:14" x14ac:dyDescent="0.2">
      <c r="A332" s="1">
        <v>34</v>
      </c>
      <c r="B332" s="1">
        <v>3</v>
      </c>
      <c r="C332" s="3">
        <v>42898</v>
      </c>
      <c r="D332" s="6">
        <v>1</v>
      </c>
      <c r="E332" s="1">
        <v>3</v>
      </c>
      <c r="F332" s="1"/>
      <c r="G332" s="1"/>
      <c r="H332" s="1"/>
      <c r="I332" s="1"/>
      <c r="J332" s="1">
        <v>14</v>
      </c>
      <c r="K332" s="1">
        <v>16.41</v>
      </c>
      <c r="L332" s="1">
        <v>25</v>
      </c>
      <c r="M332" s="1">
        <v>2.125</v>
      </c>
      <c r="N332" s="1">
        <v>1518.5</v>
      </c>
    </row>
    <row r="333" spans="1:14" x14ac:dyDescent="0.2">
      <c r="A333" s="1">
        <v>34</v>
      </c>
      <c r="B333" s="1">
        <v>3</v>
      </c>
      <c r="C333" s="3">
        <v>42900</v>
      </c>
      <c r="D333" s="6">
        <v>3</v>
      </c>
      <c r="E333" s="1">
        <v>11</v>
      </c>
      <c r="F333" s="6"/>
      <c r="G333" s="6"/>
      <c r="H333" s="6"/>
      <c r="I333" s="1"/>
      <c r="J333" s="1">
        <v>157.5</v>
      </c>
      <c r="K333" s="1">
        <v>16.41</v>
      </c>
      <c r="L333" s="1">
        <v>25</v>
      </c>
      <c r="M333" s="1">
        <v>2.125</v>
      </c>
      <c r="N333" s="1">
        <v>1518.5</v>
      </c>
    </row>
    <row r="334" spans="1:14" x14ac:dyDescent="0.2">
      <c r="A334" s="1">
        <v>34</v>
      </c>
      <c r="B334" s="1">
        <v>3</v>
      </c>
      <c r="C334" s="3">
        <v>42905</v>
      </c>
      <c r="D334" s="6">
        <v>8</v>
      </c>
      <c r="E334" s="1">
        <v>52</v>
      </c>
      <c r="F334" s="1">
        <v>116.43900000000001</v>
      </c>
      <c r="G334" s="1">
        <v>258.524</v>
      </c>
      <c r="H334" s="1">
        <v>179.57400000000001</v>
      </c>
      <c r="I334" s="1">
        <v>184.89400000000001</v>
      </c>
      <c r="J334" s="1">
        <v>106.5</v>
      </c>
      <c r="K334" s="1">
        <v>16.41</v>
      </c>
      <c r="L334" s="1">
        <v>25</v>
      </c>
      <c r="M334" s="1">
        <v>2.125</v>
      </c>
      <c r="N334" s="1">
        <v>1518.5</v>
      </c>
    </row>
    <row r="335" spans="1:14" x14ac:dyDescent="0.2">
      <c r="A335" s="1">
        <v>34</v>
      </c>
      <c r="B335" s="1">
        <v>3</v>
      </c>
      <c r="C335" s="3">
        <v>42908</v>
      </c>
      <c r="D335" s="6">
        <v>11</v>
      </c>
      <c r="E335" s="1">
        <v>19</v>
      </c>
      <c r="F335" s="1">
        <v>110.07299999999999</v>
      </c>
      <c r="G335" s="1">
        <v>187.47433333333331</v>
      </c>
      <c r="H335" s="1">
        <v>141.77233333333334</v>
      </c>
      <c r="I335" s="1">
        <v>146.46266666666668</v>
      </c>
      <c r="J335" s="1">
        <v>132</v>
      </c>
      <c r="K335" s="1">
        <v>16.41</v>
      </c>
      <c r="L335" s="1">
        <v>25</v>
      </c>
      <c r="M335" s="1">
        <v>2.125</v>
      </c>
      <c r="N335" s="1">
        <v>1518.5</v>
      </c>
    </row>
    <row r="336" spans="1:14" x14ac:dyDescent="0.2">
      <c r="A336" s="1">
        <v>34</v>
      </c>
      <c r="B336" s="1">
        <v>3</v>
      </c>
      <c r="C336" s="3">
        <v>42912</v>
      </c>
      <c r="D336" s="6">
        <v>15</v>
      </c>
      <c r="E336" s="1">
        <v>47</v>
      </c>
      <c r="F336" s="1">
        <v>236.64999999999998</v>
      </c>
      <c r="G336" s="1">
        <v>375.11399999999998</v>
      </c>
      <c r="H336" s="1">
        <v>291.25700000000001</v>
      </c>
      <c r="I336" s="1">
        <v>300.99899999999997</v>
      </c>
      <c r="J336" s="1">
        <v>169.5</v>
      </c>
      <c r="K336" s="1">
        <v>16.41</v>
      </c>
      <c r="L336" s="1">
        <v>25</v>
      </c>
      <c r="M336" s="1">
        <v>2.125</v>
      </c>
      <c r="N336" s="1">
        <v>1518.5</v>
      </c>
    </row>
    <row r="337" spans="1:14" x14ac:dyDescent="0.2">
      <c r="A337" s="1">
        <v>34</v>
      </c>
      <c r="B337" s="1">
        <v>3</v>
      </c>
      <c r="C337" s="3">
        <v>42915</v>
      </c>
      <c r="D337" s="6">
        <v>18</v>
      </c>
      <c r="E337" s="1">
        <v>66</v>
      </c>
      <c r="F337" s="1">
        <v>173.06833333333333</v>
      </c>
      <c r="G337" s="1">
        <v>256.25566666666663</v>
      </c>
      <c r="H337" s="1">
        <v>208.37400000000002</v>
      </c>
      <c r="I337" s="1">
        <v>212.58666666666667</v>
      </c>
      <c r="J337" s="1">
        <v>330</v>
      </c>
      <c r="K337" s="1">
        <v>16.41</v>
      </c>
      <c r="L337" s="1">
        <v>25</v>
      </c>
      <c r="M337" s="1">
        <v>2.125</v>
      </c>
      <c r="N337" s="1">
        <v>1518.5</v>
      </c>
    </row>
    <row r="338" spans="1:14" x14ac:dyDescent="0.2">
      <c r="A338" s="1">
        <v>34</v>
      </c>
      <c r="B338" s="1">
        <v>3</v>
      </c>
      <c r="C338" s="3">
        <v>42919</v>
      </c>
      <c r="D338" s="6">
        <v>22</v>
      </c>
      <c r="E338" s="1">
        <v>99</v>
      </c>
      <c r="F338" s="1">
        <v>141.66833333333335</v>
      </c>
      <c r="G338" s="1">
        <v>243.75833333333333</v>
      </c>
      <c r="H338" s="1">
        <v>182.90266666666668</v>
      </c>
      <c r="I338" s="1">
        <v>189.44633333333334</v>
      </c>
      <c r="J338" s="1">
        <v>231</v>
      </c>
      <c r="K338" s="1">
        <v>16.41</v>
      </c>
      <c r="L338" s="1">
        <v>25</v>
      </c>
      <c r="M338" s="1">
        <v>2.125</v>
      </c>
      <c r="N338" s="1">
        <v>1518.5</v>
      </c>
    </row>
    <row r="339" spans="1:14" x14ac:dyDescent="0.2">
      <c r="A339" s="1">
        <v>34</v>
      </c>
      <c r="B339" s="1">
        <v>3</v>
      </c>
      <c r="C339" s="3">
        <v>42922</v>
      </c>
      <c r="D339" s="6">
        <v>25</v>
      </c>
      <c r="E339" s="1">
        <v>55</v>
      </c>
      <c r="F339" s="1">
        <v>172.68333333333334</v>
      </c>
      <c r="G339" s="1">
        <v>298.517</v>
      </c>
      <c r="H339" s="1">
        <v>257.74699999999996</v>
      </c>
      <c r="I339" s="1">
        <v>242.98733333333334</v>
      </c>
      <c r="J339" s="1">
        <v>210</v>
      </c>
      <c r="K339" s="1">
        <v>16.41</v>
      </c>
      <c r="L339" s="1">
        <v>25</v>
      </c>
      <c r="M339" s="1">
        <v>2.125</v>
      </c>
      <c r="N339" s="1">
        <v>1518.5</v>
      </c>
    </row>
    <row r="340" spans="1:14" x14ac:dyDescent="0.2">
      <c r="A340" s="1">
        <v>34</v>
      </c>
      <c r="B340" s="1">
        <v>3</v>
      </c>
      <c r="C340" s="3">
        <v>42926</v>
      </c>
      <c r="D340" s="6">
        <v>29</v>
      </c>
      <c r="E340" s="1">
        <v>50</v>
      </c>
      <c r="F340" s="1">
        <v>179.30166666666665</v>
      </c>
      <c r="G340" s="1">
        <v>296.27300000000002</v>
      </c>
      <c r="H340" s="1">
        <v>274.73099999999999</v>
      </c>
      <c r="I340" s="1">
        <v>250.09466666666668</v>
      </c>
      <c r="J340" s="1">
        <v>168</v>
      </c>
      <c r="K340" s="1">
        <v>16.41</v>
      </c>
      <c r="L340" s="1">
        <v>25</v>
      </c>
      <c r="M340" s="1">
        <v>2.125</v>
      </c>
      <c r="N340" s="1">
        <v>1518.5</v>
      </c>
    </row>
    <row r="341" spans="1:14" x14ac:dyDescent="0.2">
      <c r="A341" s="1">
        <v>34</v>
      </c>
      <c r="B341" s="1">
        <v>3</v>
      </c>
      <c r="C341" s="3">
        <v>42929</v>
      </c>
      <c r="D341" s="6">
        <v>32</v>
      </c>
      <c r="E341" s="1">
        <v>62</v>
      </c>
      <c r="F341" s="1">
        <v>161.80733333333333</v>
      </c>
      <c r="G341" s="2">
        <v>259.32766666666669</v>
      </c>
      <c r="H341" s="2">
        <v>213.71266666666665</v>
      </c>
      <c r="I341" s="2">
        <v>211.44899999999998</v>
      </c>
      <c r="J341" s="1"/>
      <c r="K341" s="1">
        <v>16.41</v>
      </c>
      <c r="L341" s="1">
        <v>25</v>
      </c>
      <c r="M341" s="1">
        <v>2.125</v>
      </c>
      <c r="N341" s="1">
        <v>1518.5</v>
      </c>
    </row>
    <row r="342" spans="1:14" x14ac:dyDescent="0.2">
      <c r="A342" s="1">
        <v>35</v>
      </c>
      <c r="B342" s="1">
        <v>1</v>
      </c>
      <c r="C342" s="3">
        <v>42898</v>
      </c>
      <c r="D342" s="6">
        <v>1</v>
      </c>
      <c r="E342" s="6">
        <v>0</v>
      </c>
      <c r="F342" s="1"/>
      <c r="G342" s="1"/>
      <c r="H342" s="1"/>
      <c r="I342" s="1"/>
      <c r="J342" s="1">
        <v>0</v>
      </c>
      <c r="K342" s="1">
        <v>30.64</v>
      </c>
      <c r="L342" s="1">
        <v>23.9166667</v>
      </c>
      <c r="M342" s="1">
        <v>0.38095240000000002</v>
      </c>
      <c r="N342" s="1">
        <v>0</v>
      </c>
    </row>
    <row r="343" spans="1:14" x14ac:dyDescent="0.2">
      <c r="A343" s="1">
        <v>35</v>
      </c>
      <c r="B343" s="1">
        <v>1</v>
      </c>
      <c r="C343" s="3">
        <v>42900</v>
      </c>
      <c r="D343" s="6">
        <v>3</v>
      </c>
      <c r="E343" s="6">
        <v>0</v>
      </c>
      <c r="F343" s="6"/>
      <c r="G343" s="6"/>
      <c r="H343" s="6"/>
      <c r="I343" s="1"/>
      <c r="J343" s="1">
        <v>0</v>
      </c>
      <c r="K343" s="1">
        <v>30.64</v>
      </c>
      <c r="L343" s="1">
        <v>23.9166667</v>
      </c>
      <c r="M343" s="1">
        <v>0.38095240000000002</v>
      </c>
      <c r="N343" s="1">
        <v>0</v>
      </c>
    </row>
    <row r="344" spans="1:14" x14ac:dyDescent="0.2">
      <c r="A344" s="1">
        <v>35</v>
      </c>
      <c r="B344" s="1">
        <v>1</v>
      </c>
      <c r="C344" s="3">
        <v>42905</v>
      </c>
      <c r="D344" s="6">
        <v>8</v>
      </c>
      <c r="E344" s="6">
        <v>0</v>
      </c>
      <c r="F344" s="1">
        <v>89.628999999999991</v>
      </c>
      <c r="G344" s="1">
        <v>237.28566666666666</v>
      </c>
      <c r="H344" s="1">
        <v>161.49900000000002</v>
      </c>
      <c r="I344" s="1">
        <v>162.82499999999999</v>
      </c>
      <c r="J344" s="2">
        <v>0</v>
      </c>
      <c r="K344" s="1">
        <v>30.64</v>
      </c>
      <c r="L344" s="1">
        <v>23.9166667</v>
      </c>
      <c r="M344" s="1">
        <v>0.38095240000000002</v>
      </c>
      <c r="N344" s="1">
        <v>0</v>
      </c>
    </row>
    <row r="345" spans="1:14" x14ac:dyDescent="0.2">
      <c r="A345" s="1">
        <v>35</v>
      </c>
      <c r="B345" s="1">
        <v>1</v>
      </c>
      <c r="C345" s="3">
        <v>42908</v>
      </c>
      <c r="D345" s="6">
        <v>11</v>
      </c>
      <c r="E345" s="6">
        <v>0</v>
      </c>
      <c r="F345" s="1">
        <v>117.69533333333332</v>
      </c>
      <c r="G345" s="1">
        <v>218.07066666666665</v>
      </c>
      <c r="H345" s="1">
        <v>150.72499999999999</v>
      </c>
      <c r="I345" s="1">
        <v>162.17133333333334</v>
      </c>
      <c r="J345" s="2">
        <v>0</v>
      </c>
      <c r="K345" s="1">
        <v>30.64</v>
      </c>
      <c r="L345" s="1">
        <v>23.9166667</v>
      </c>
      <c r="M345" s="1">
        <v>0.38095240000000002</v>
      </c>
      <c r="N345" s="1">
        <v>0</v>
      </c>
    </row>
    <row r="346" spans="1:14" x14ac:dyDescent="0.2">
      <c r="A346" s="1">
        <v>35</v>
      </c>
      <c r="B346" s="1">
        <v>1</v>
      </c>
      <c r="C346" s="3">
        <v>42912</v>
      </c>
      <c r="D346" s="6">
        <v>15</v>
      </c>
      <c r="E346" s="6">
        <v>0</v>
      </c>
      <c r="F346" s="1">
        <v>182.68566666666663</v>
      </c>
      <c r="G346" s="1">
        <v>334.47566666666671</v>
      </c>
      <c r="H346" s="1">
        <v>242.61133333333336</v>
      </c>
      <c r="I346" s="1">
        <v>253.28166666666664</v>
      </c>
      <c r="J346" s="2">
        <v>0</v>
      </c>
      <c r="K346" s="1">
        <v>30.64</v>
      </c>
      <c r="L346" s="1">
        <v>23.9166667</v>
      </c>
      <c r="M346" s="1">
        <v>0.38095240000000002</v>
      </c>
      <c r="N346" s="1">
        <v>0</v>
      </c>
    </row>
    <row r="347" spans="1:14" x14ac:dyDescent="0.2">
      <c r="A347" s="1">
        <v>35</v>
      </c>
      <c r="B347" s="1">
        <v>1</v>
      </c>
      <c r="C347" s="3">
        <v>42915</v>
      </c>
      <c r="D347" s="6">
        <v>18</v>
      </c>
      <c r="E347" s="6">
        <v>0</v>
      </c>
      <c r="F347" s="1">
        <v>112.02000000000001</v>
      </c>
      <c r="G347" s="1">
        <v>220.459</v>
      </c>
      <c r="H347" s="1">
        <v>150.84133333333332</v>
      </c>
      <c r="I347" s="1">
        <v>161.07933333333332</v>
      </c>
      <c r="J347" s="2">
        <v>0</v>
      </c>
      <c r="K347" s="1">
        <v>30.64</v>
      </c>
      <c r="L347" s="1">
        <v>23.9166667</v>
      </c>
      <c r="M347" s="1">
        <v>0.38095240000000002</v>
      </c>
      <c r="N347" s="1">
        <v>0</v>
      </c>
    </row>
    <row r="348" spans="1:14" x14ac:dyDescent="0.2">
      <c r="A348" s="1">
        <v>35</v>
      </c>
      <c r="B348" s="1">
        <v>1</v>
      </c>
      <c r="C348" s="3">
        <v>42919</v>
      </c>
      <c r="D348" s="6">
        <v>22</v>
      </c>
      <c r="E348" s="6">
        <v>0</v>
      </c>
      <c r="F348" s="1">
        <v>137.46899999999999</v>
      </c>
      <c r="G348" s="1">
        <v>223.64933333333332</v>
      </c>
      <c r="H348" s="1">
        <v>162.14933333333335</v>
      </c>
      <c r="I348" s="1">
        <v>174.45666666666665</v>
      </c>
      <c r="J348" s="2">
        <v>0</v>
      </c>
      <c r="K348" s="1">
        <v>30.64</v>
      </c>
      <c r="L348" s="1">
        <v>23.9166667</v>
      </c>
      <c r="M348" s="1">
        <v>0.38095240000000002</v>
      </c>
      <c r="N348" s="1">
        <v>0</v>
      </c>
    </row>
    <row r="349" spans="1:14" x14ac:dyDescent="0.2">
      <c r="A349" s="1">
        <v>35</v>
      </c>
      <c r="B349" s="1">
        <v>1</v>
      </c>
      <c r="C349" s="3">
        <v>42922</v>
      </c>
      <c r="D349" s="6">
        <v>25</v>
      </c>
      <c r="E349" s="6">
        <v>0</v>
      </c>
      <c r="F349" s="1">
        <v>111.86499999999999</v>
      </c>
      <c r="G349" s="1">
        <v>183.55466666666663</v>
      </c>
      <c r="H349" s="1">
        <v>123.53933333333333</v>
      </c>
      <c r="I349" s="1">
        <v>139.65733333333333</v>
      </c>
      <c r="J349" s="2">
        <v>0</v>
      </c>
      <c r="K349" s="1">
        <v>30.64</v>
      </c>
      <c r="L349" s="1">
        <v>23.9166667</v>
      </c>
      <c r="M349" s="1">
        <v>0.38095240000000002</v>
      </c>
      <c r="N349" s="1">
        <v>0</v>
      </c>
    </row>
    <row r="350" spans="1:14" x14ac:dyDescent="0.2">
      <c r="A350" s="1">
        <v>35</v>
      </c>
      <c r="B350" s="1">
        <v>1</v>
      </c>
      <c r="C350" s="3">
        <v>42926</v>
      </c>
      <c r="D350" s="6">
        <v>29</v>
      </c>
      <c r="E350" s="6">
        <v>0</v>
      </c>
      <c r="F350" s="1">
        <v>145.74233333333331</v>
      </c>
      <c r="G350" s="1">
        <v>259.24166666666667</v>
      </c>
      <c r="H350" s="1">
        <v>211.08366666666666</v>
      </c>
      <c r="I350" s="1">
        <v>205.37300000000002</v>
      </c>
      <c r="J350" s="2">
        <v>0</v>
      </c>
      <c r="K350" s="1">
        <v>30.64</v>
      </c>
      <c r="L350" s="1">
        <v>23.9166667</v>
      </c>
      <c r="M350" s="1">
        <v>0.38095240000000002</v>
      </c>
      <c r="N350" s="1">
        <v>0</v>
      </c>
    </row>
    <row r="351" spans="1:14" x14ac:dyDescent="0.2">
      <c r="A351" s="1">
        <v>35</v>
      </c>
      <c r="B351" s="1">
        <v>1</v>
      </c>
      <c r="C351" s="3">
        <v>42929</v>
      </c>
      <c r="D351" s="6">
        <v>32</v>
      </c>
      <c r="E351" s="6">
        <v>0</v>
      </c>
      <c r="F351" s="1">
        <v>142.73266666666666</v>
      </c>
      <c r="G351" s="2">
        <v>285.72699999999998</v>
      </c>
      <c r="H351" s="2">
        <v>229.91400000000002</v>
      </c>
      <c r="I351" s="2">
        <v>219.46266666666668</v>
      </c>
      <c r="J351" s="2"/>
      <c r="K351" s="1">
        <v>30.64</v>
      </c>
      <c r="L351" s="1">
        <v>23.9166667</v>
      </c>
      <c r="M351" s="1">
        <v>0.38095240000000002</v>
      </c>
      <c r="N351" s="1">
        <v>0</v>
      </c>
    </row>
    <row r="352" spans="1:14" x14ac:dyDescent="0.2">
      <c r="A352" s="1">
        <v>36</v>
      </c>
      <c r="B352" s="1">
        <v>2</v>
      </c>
      <c r="C352" s="3">
        <v>42898</v>
      </c>
      <c r="D352" s="6">
        <v>1</v>
      </c>
      <c r="E352" s="1">
        <v>4</v>
      </c>
      <c r="F352" s="1"/>
      <c r="G352" s="1"/>
      <c r="H352" s="1"/>
      <c r="I352" s="1"/>
      <c r="J352" s="1">
        <v>10</v>
      </c>
      <c r="K352" s="1">
        <v>41.01</v>
      </c>
      <c r="L352" s="1">
        <v>25.020833329999999</v>
      </c>
      <c r="M352" s="1">
        <v>0.92857140000000005</v>
      </c>
      <c r="N352" s="1">
        <v>283</v>
      </c>
    </row>
    <row r="353" spans="1:14" x14ac:dyDescent="0.2">
      <c r="A353" s="1">
        <v>36</v>
      </c>
      <c r="B353" s="1">
        <v>2</v>
      </c>
      <c r="C353" s="3">
        <v>42900</v>
      </c>
      <c r="D353" s="6">
        <v>3</v>
      </c>
      <c r="E353" s="1">
        <v>6</v>
      </c>
      <c r="F353" s="6"/>
      <c r="G353" s="6"/>
      <c r="H353" s="6"/>
      <c r="I353" s="1"/>
      <c r="J353" s="1">
        <v>60</v>
      </c>
      <c r="K353" s="1">
        <v>41.01</v>
      </c>
      <c r="L353" s="1">
        <v>25.020833329999999</v>
      </c>
      <c r="M353" s="1">
        <v>0.92857140000000005</v>
      </c>
      <c r="N353" s="1">
        <v>283</v>
      </c>
    </row>
    <row r="354" spans="1:14" x14ac:dyDescent="0.2">
      <c r="A354" s="1">
        <v>36</v>
      </c>
      <c r="B354" s="1">
        <v>2</v>
      </c>
      <c r="C354" s="3">
        <v>42905</v>
      </c>
      <c r="D354" s="6">
        <v>8</v>
      </c>
      <c r="E354" s="1">
        <v>18</v>
      </c>
      <c r="F354" s="1">
        <v>88.515333333333331</v>
      </c>
      <c r="G354" s="1">
        <v>199.10899999999998</v>
      </c>
      <c r="H354" s="1">
        <v>131.32733333333334</v>
      </c>
      <c r="I354" s="1">
        <v>139.72466666666668</v>
      </c>
      <c r="J354" s="1">
        <v>30</v>
      </c>
      <c r="K354" s="1">
        <v>41.01</v>
      </c>
      <c r="L354" s="1">
        <v>25.020833329999999</v>
      </c>
      <c r="M354" s="1">
        <v>0.92857140000000005</v>
      </c>
      <c r="N354" s="1">
        <v>283</v>
      </c>
    </row>
    <row r="355" spans="1:14" x14ac:dyDescent="0.2">
      <c r="A355" s="1">
        <v>36</v>
      </c>
      <c r="B355" s="1">
        <v>2</v>
      </c>
      <c r="C355" s="3">
        <v>42908</v>
      </c>
      <c r="D355" s="6">
        <v>11</v>
      </c>
      <c r="E355" s="1">
        <v>2</v>
      </c>
      <c r="F355" s="1">
        <v>135.10900000000001</v>
      </c>
      <c r="G355" s="1">
        <v>243.20166666666665</v>
      </c>
      <c r="H355" s="1">
        <v>183.00733333333332</v>
      </c>
      <c r="I355" s="1">
        <v>187.14933333333335</v>
      </c>
      <c r="J355" s="1">
        <v>22</v>
      </c>
      <c r="K355" s="1">
        <v>41.01</v>
      </c>
      <c r="L355" s="1">
        <v>25.020833329999999</v>
      </c>
      <c r="M355" s="1">
        <v>0.92857140000000005</v>
      </c>
      <c r="N355" s="1">
        <v>283</v>
      </c>
    </row>
    <row r="356" spans="1:14" x14ac:dyDescent="0.2">
      <c r="A356" s="1">
        <v>36</v>
      </c>
      <c r="B356" s="1">
        <v>2</v>
      </c>
      <c r="C356" s="3">
        <v>42912</v>
      </c>
      <c r="D356" s="6">
        <v>15</v>
      </c>
      <c r="E356" s="1">
        <v>9</v>
      </c>
      <c r="F356" s="1">
        <v>178.26566666666668</v>
      </c>
      <c r="G356" s="1">
        <v>344.76466666666664</v>
      </c>
      <c r="H356" s="1">
        <v>271.25599999999997</v>
      </c>
      <c r="I356" s="1">
        <v>264.74966666666666</v>
      </c>
      <c r="J356" s="1">
        <v>21</v>
      </c>
      <c r="K356" s="1">
        <v>41.01</v>
      </c>
      <c r="L356" s="1">
        <v>25.020833329999999</v>
      </c>
      <c r="M356" s="1">
        <v>0.92857140000000005</v>
      </c>
      <c r="N356" s="1">
        <v>283</v>
      </c>
    </row>
    <row r="357" spans="1:14" x14ac:dyDescent="0.2">
      <c r="A357" s="1">
        <v>36</v>
      </c>
      <c r="B357" s="1">
        <v>2</v>
      </c>
      <c r="C357" s="3">
        <v>42915</v>
      </c>
      <c r="D357" s="6">
        <v>18</v>
      </c>
      <c r="E357" s="1">
        <v>5</v>
      </c>
      <c r="F357" s="1">
        <v>129.69499999999999</v>
      </c>
      <c r="G357" s="1">
        <v>238.45400000000001</v>
      </c>
      <c r="H357" s="1">
        <v>185.934</v>
      </c>
      <c r="I357" s="1">
        <v>184.69333333333336</v>
      </c>
      <c r="J357" s="1">
        <v>38</v>
      </c>
      <c r="K357" s="1">
        <v>41.01</v>
      </c>
      <c r="L357" s="1">
        <v>25.020833329999999</v>
      </c>
      <c r="M357" s="1">
        <v>0.92857140000000005</v>
      </c>
      <c r="N357" s="1">
        <v>283</v>
      </c>
    </row>
    <row r="358" spans="1:14" x14ac:dyDescent="0.2">
      <c r="A358" s="1">
        <v>36</v>
      </c>
      <c r="B358" s="1">
        <v>2</v>
      </c>
      <c r="C358" s="3">
        <v>42919</v>
      </c>
      <c r="D358" s="6">
        <v>22</v>
      </c>
      <c r="E358" s="1">
        <v>14</v>
      </c>
      <c r="F358" s="1">
        <v>151.23366666666666</v>
      </c>
      <c r="G358" s="1">
        <v>264.58266666666668</v>
      </c>
      <c r="H358" s="1">
        <v>208.261</v>
      </c>
      <c r="I358" s="1">
        <v>208.02966666666666</v>
      </c>
      <c r="J358" s="1">
        <v>46.5</v>
      </c>
      <c r="K358" s="1">
        <v>41.01</v>
      </c>
      <c r="L358" s="1">
        <v>25.020833329999999</v>
      </c>
      <c r="M358" s="1">
        <v>0.92857140000000005</v>
      </c>
      <c r="N358" s="1">
        <v>283</v>
      </c>
    </row>
    <row r="359" spans="1:14" x14ac:dyDescent="0.2">
      <c r="A359" s="1">
        <v>36</v>
      </c>
      <c r="B359" s="1">
        <v>2</v>
      </c>
      <c r="C359" s="3">
        <v>42922</v>
      </c>
      <c r="D359" s="6">
        <v>25</v>
      </c>
      <c r="E359" s="1">
        <v>17</v>
      </c>
      <c r="F359" s="1">
        <v>134.90799999999999</v>
      </c>
      <c r="G359" s="1">
        <v>227.11266666666666</v>
      </c>
      <c r="H359" s="1">
        <v>168.41833333333332</v>
      </c>
      <c r="I359" s="1">
        <v>175.61499999999998</v>
      </c>
      <c r="J359" s="1">
        <v>36</v>
      </c>
      <c r="K359" s="1">
        <v>41.01</v>
      </c>
      <c r="L359" s="1">
        <v>25.020833329999999</v>
      </c>
      <c r="M359" s="1">
        <v>0.92857140000000005</v>
      </c>
      <c r="N359" s="1">
        <v>283</v>
      </c>
    </row>
    <row r="360" spans="1:14" x14ac:dyDescent="0.2">
      <c r="A360" s="1">
        <v>36</v>
      </c>
      <c r="B360" s="1">
        <v>2</v>
      </c>
      <c r="C360" s="3">
        <v>42926</v>
      </c>
      <c r="D360" s="6">
        <v>29</v>
      </c>
      <c r="E360" s="1">
        <v>1</v>
      </c>
      <c r="F360" s="1">
        <v>140.45333333333332</v>
      </c>
      <c r="G360" s="1">
        <v>220.56166666666667</v>
      </c>
      <c r="H360" s="1">
        <v>164.51666666666665</v>
      </c>
      <c r="I360" s="1">
        <v>175.22800000000001</v>
      </c>
      <c r="J360" s="1">
        <v>19.5</v>
      </c>
      <c r="K360" s="1">
        <v>41.01</v>
      </c>
      <c r="L360" s="1">
        <v>25.020833329999999</v>
      </c>
      <c r="M360" s="1">
        <v>0.92857140000000005</v>
      </c>
      <c r="N360" s="1">
        <v>283</v>
      </c>
    </row>
    <row r="361" spans="1:14" x14ac:dyDescent="0.2">
      <c r="A361" s="1">
        <v>36</v>
      </c>
      <c r="B361" s="1">
        <v>2</v>
      </c>
      <c r="C361" s="3">
        <v>42929</v>
      </c>
      <c r="D361" s="6">
        <v>32</v>
      </c>
      <c r="E361" s="1">
        <v>12</v>
      </c>
      <c r="F361" s="1">
        <v>123.14533333333334</v>
      </c>
      <c r="G361" s="2">
        <v>268.18333333333334</v>
      </c>
      <c r="H361" s="2">
        <v>198.65299999999999</v>
      </c>
      <c r="I361" s="2">
        <v>196.68333333333334</v>
      </c>
      <c r="J361" s="1"/>
      <c r="K361" s="1">
        <v>41.01</v>
      </c>
      <c r="L361" s="1">
        <v>25.020833329999999</v>
      </c>
      <c r="M361" s="1">
        <v>0.92857140000000005</v>
      </c>
      <c r="N361" s="1">
        <v>283</v>
      </c>
    </row>
    <row r="362" spans="1:14" x14ac:dyDescent="0.2">
      <c r="A362" s="1">
        <v>37</v>
      </c>
      <c r="B362" s="1">
        <v>3</v>
      </c>
      <c r="C362" s="3">
        <v>42898</v>
      </c>
      <c r="D362" s="6">
        <v>1</v>
      </c>
      <c r="E362" s="1">
        <v>29</v>
      </c>
      <c r="F362" s="1"/>
      <c r="G362" s="1"/>
      <c r="H362" s="1"/>
      <c r="I362" s="1"/>
      <c r="J362" s="1">
        <v>50</v>
      </c>
      <c r="K362" s="1">
        <v>40.69</v>
      </c>
      <c r="L362" s="1">
        <v>24.166667</v>
      </c>
      <c r="M362" s="1">
        <v>1.6911765000000001</v>
      </c>
      <c r="N362" s="1">
        <v>3121</v>
      </c>
    </row>
    <row r="363" spans="1:14" x14ac:dyDescent="0.2">
      <c r="A363" s="1">
        <v>37</v>
      </c>
      <c r="B363" s="1">
        <v>3</v>
      </c>
      <c r="C363" s="3">
        <v>42900</v>
      </c>
      <c r="D363" s="6">
        <v>3</v>
      </c>
      <c r="E363" s="1">
        <v>21</v>
      </c>
      <c r="F363" s="6"/>
      <c r="G363" s="6"/>
      <c r="H363" s="6"/>
      <c r="I363" s="1"/>
      <c r="J363" s="1">
        <v>252.5</v>
      </c>
      <c r="K363" s="1">
        <v>40.69</v>
      </c>
      <c r="L363" s="1">
        <v>24.166667</v>
      </c>
      <c r="M363" s="1">
        <v>1.6911765000000001</v>
      </c>
      <c r="N363" s="1">
        <v>3121</v>
      </c>
    </row>
    <row r="364" spans="1:14" x14ac:dyDescent="0.2">
      <c r="A364" s="1">
        <v>37</v>
      </c>
      <c r="B364" s="1">
        <v>3</v>
      </c>
      <c r="C364" s="3">
        <v>42905</v>
      </c>
      <c r="D364" s="6">
        <v>8</v>
      </c>
      <c r="E364" s="1">
        <v>80</v>
      </c>
      <c r="F364" s="1">
        <v>150.43933333333334</v>
      </c>
      <c r="G364" s="1">
        <v>316.59766666666667</v>
      </c>
      <c r="H364" s="1">
        <v>224.10266666666666</v>
      </c>
      <c r="I364" s="1">
        <v>230.363</v>
      </c>
      <c r="J364" s="1">
        <v>222</v>
      </c>
      <c r="K364" s="1">
        <v>40.69</v>
      </c>
      <c r="L364" s="1">
        <v>24.166667</v>
      </c>
      <c r="M364" s="1">
        <v>1.6911765000000001</v>
      </c>
      <c r="N364" s="1">
        <v>3121</v>
      </c>
    </row>
    <row r="365" spans="1:14" x14ac:dyDescent="0.2">
      <c r="A365" s="1">
        <v>37</v>
      </c>
      <c r="B365" s="1">
        <v>3</v>
      </c>
      <c r="C365" s="3">
        <v>42908</v>
      </c>
      <c r="D365" s="6">
        <v>11</v>
      </c>
      <c r="E365" s="1">
        <v>68</v>
      </c>
      <c r="F365" s="1">
        <v>158.85833333333335</v>
      </c>
      <c r="G365" s="1">
        <v>293.32633333333331</v>
      </c>
      <c r="H365" s="1">
        <v>211.39066666666668</v>
      </c>
      <c r="I365" s="1">
        <v>221.185</v>
      </c>
      <c r="J365" s="1">
        <v>186</v>
      </c>
      <c r="K365" s="1">
        <v>40.69</v>
      </c>
      <c r="L365" s="1">
        <v>24.166667</v>
      </c>
      <c r="M365" s="1">
        <v>1.6911765000000001</v>
      </c>
      <c r="N365" s="1">
        <v>3121</v>
      </c>
    </row>
    <row r="366" spans="1:14" x14ac:dyDescent="0.2">
      <c r="A366" s="1">
        <v>37</v>
      </c>
      <c r="B366" s="1">
        <v>3</v>
      </c>
      <c r="C366" s="3">
        <v>42912</v>
      </c>
      <c r="D366" s="6">
        <v>15</v>
      </c>
      <c r="E366" s="1">
        <v>25</v>
      </c>
      <c r="F366" s="1">
        <v>104.65666666666668</v>
      </c>
      <c r="G366" s="1">
        <v>203.214</v>
      </c>
      <c r="H366" s="1">
        <v>137.83600000000001</v>
      </c>
      <c r="I366" s="1">
        <v>148.59133333333332</v>
      </c>
      <c r="J366" s="1">
        <v>117</v>
      </c>
      <c r="K366" s="1">
        <v>40.69</v>
      </c>
      <c r="L366" s="1">
        <v>24.166667</v>
      </c>
      <c r="M366" s="1">
        <v>1.6911765000000001</v>
      </c>
      <c r="N366" s="1">
        <v>3121</v>
      </c>
    </row>
    <row r="367" spans="1:14" x14ac:dyDescent="0.2">
      <c r="A367" s="1">
        <v>37</v>
      </c>
      <c r="B367" s="1">
        <v>3</v>
      </c>
      <c r="C367" s="3">
        <v>42915</v>
      </c>
      <c r="D367" s="6">
        <v>18</v>
      </c>
      <c r="E367" s="1">
        <v>53</v>
      </c>
      <c r="F367" s="1">
        <v>113.21533333333333</v>
      </c>
      <c r="G367" s="1">
        <v>203.83966666666666</v>
      </c>
      <c r="H367" s="1">
        <v>146.88166666666666</v>
      </c>
      <c r="I367" s="1">
        <v>154.67500000000001</v>
      </c>
      <c r="J367" s="1">
        <v>480</v>
      </c>
      <c r="K367" s="1">
        <v>40.69</v>
      </c>
      <c r="L367" s="1">
        <v>24.166667</v>
      </c>
      <c r="M367" s="1">
        <v>1.6911765000000001</v>
      </c>
      <c r="N367" s="1">
        <v>3121</v>
      </c>
    </row>
    <row r="368" spans="1:14" x14ac:dyDescent="0.2">
      <c r="A368" s="1">
        <v>37</v>
      </c>
      <c r="B368" s="1">
        <v>3</v>
      </c>
      <c r="C368" s="3">
        <v>42919</v>
      </c>
      <c r="D368" s="6">
        <v>22</v>
      </c>
      <c r="E368" s="1">
        <v>187</v>
      </c>
      <c r="F368" s="1">
        <v>113.093</v>
      </c>
      <c r="G368" s="1">
        <v>183.15433333333334</v>
      </c>
      <c r="H368" s="1">
        <v>135.55133333333333</v>
      </c>
      <c r="I368" s="1">
        <v>143.99</v>
      </c>
      <c r="J368" s="1">
        <v>568.5</v>
      </c>
      <c r="K368" s="1">
        <v>40.69</v>
      </c>
      <c r="L368" s="1">
        <v>24.166667</v>
      </c>
      <c r="M368" s="1">
        <v>1.6911765000000001</v>
      </c>
      <c r="N368" s="1">
        <v>3121</v>
      </c>
    </row>
    <row r="369" spans="1:14" x14ac:dyDescent="0.2">
      <c r="A369" s="1">
        <v>37</v>
      </c>
      <c r="B369" s="1">
        <v>3</v>
      </c>
      <c r="C369" s="3">
        <v>42922</v>
      </c>
      <c r="D369" s="6">
        <v>25</v>
      </c>
      <c r="E369" s="1">
        <v>192</v>
      </c>
      <c r="F369" s="1">
        <v>203.48500000000001</v>
      </c>
      <c r="G369" s="1">
        <v>275.5</v>
      </c>
      <c r="H369" s="1">
        <v>203.73500000000001</v>
      </c>
      <c r="I369" s="1">
        <v>212.91666666666666</v>
      </c>
      <c r="J369" s="1">
        <v>720</v>
      </c>
      <c r="K369" s="1">
        <v>40.69</v>
      </c>
      <c r="L369" s="1">
        <v>24.166667</v>
      </c>
      <c r="M369" s="1">
        <v>1.6911765000000001</v>
      </c>
      <c r="N369" s="1">
        <v>3121</v>
      </c>
    </row>
    <row r="370" spans="1:14" x14ac:dyDescent="0.2">
      <c r="A370" s="1">
        <v>37</v>
      </c>
      <c r="B370" s="1">
        <v>3</v>
      </c>
      <c r="C370" s="3">
        <v>42926</v>
      </c>
      <c r="D370" s="6">
        <v>29</v>
      </c>
      <c r="E370" s="1">
        <v>168</v>
      </c>
      <c r="F370" s="1">
        <v>136.30300000000003</v>
      </c>
      <c r="G370" s="1">
        <v>213.96066666666667</v>
      </c>
      <c r="H370" s="1">
        <v>168.75666666666666</v>
      </c>
      <c r="I370" s="1">
        <v>173.041</v>
      </c>
      <c r="J370" s="1">
        <v>525</v>
      </c>
      <c r="K370" s="1">
        <v>40.69</v>
      </c>
      <c r="L370" s="1">
        <v>24.166667</v>
      </c>
      <c r="M370" s="1">
        <v>1.6911765000000001</v>
      </c>
      <c r="N370" s="1">
        <v>3121</v>
      </c>
    </row>
    <row r="371" spans="1:14" x14ac:dyDescent="0.2">
      <c r="A371" s="1">
        <v>37</v>
      </c>
      <c r="B371" s="1">
        <v>3</v>
      </c>
      <c r="C371" s="3">
        <v>42929</v>
      </c>
      <c r="D371" s="6">
        <v>32</v>
      </c>
      <c r="E371" s="1">
        <v>182</v>
      </c>
      <c r="F371" s="1">
        <v>163.95800000000003</v>
      </c>
      <c r="G371" s="2">
        <v>262.91066666666666</v>
      </c>
      <c r="H371" s="2">
        <v>201.92533333333333</v>
      </c>
      <c r="I371" s="2">
        <v>209.65066666666664</v>
      </c>
      <c r="J371" s="1"/>
      <c r="K371" s="1">
        <v>40.69</v>
      </c>
      <c r="L371" s="1">
        <v>24.166667</v>
      </c>
      <c r="M371" s="1">
        <v>1.6911765000000001</v>
      </c>
      <c r="N371" s="1">
        <v>3121</v>
      </c>
    </row>
    <row r="372" spans="1:14" x14ac:dyDescent="0.2">
      <c r="A372" s="1">
        <v>38</v>
      </c>
      <c r="B372" s="1">
        <v>4</v>
      </c>
      <c r="C372" s="3">
        <v>42898</v>
      </c>
      <c r="D372" s="6">
        <v>1</v>
      </c>
      <c r="E372" s="1">
        <v>13</v>
      </c>
      <c r="F372" s="1"/>
      <c r="G372" s="1"/>
      <c r="H372" s="1"/>
      <c r="I372" s="1"/>
      <c r="J372" s="1">
        <v>41</v>
      </c>
      <c r="K372" s="1">
        <v>38.32</v>
      </c>
      <c r="L372" s="1">
        <v>25.333300000000001</v>
      </c>
      <c r="M372" s="1">
        <v>3.2105263000000002</v>
      </c>
      <c r="N372" s="1">
        <v>8422</v>
      </c>
    </row>
    <row r="373" spans="1:14" x14ac:dyDescent="0.2">
      <c r="A373" s="1">
        <v>38</v>
      </c>
      <c r="B373" s="1">
        <v>4</v>
      </c>
      <c r="C373" s="3">
        <v>42900</v>
      </c>
      <c r="D373" s="6">
        <v>3</v>
      </c>
      <c r="E373" s="1">
        <v>28</v>
      </c>
      <c r="F373" s="6"/>
      <c r="G373" s="6"/>
      <c r="H373" s="6"/>
      <c r="I373" s="1"/>
      <c r="J373" s="1">
        <v>390</v>
      </c>
      <c r="K373" s="1">
        <v>38.32</v>
      </c>
      <c r="L373" s="1">
        <v>25.333300000000001</v>
      </c>
      <c r="M373" s="1">
        <v>3.2105263000000002</v>
      </c>
      <c r="N373" s="1">
        <v>8422</v>
      </c>
    </row>
    <row r="374" spans="1:14" x14ac:dyDescent="0.2">
      <c r="A374" s="1">
        <v>38</v>
      </c>
      <c r="B374" s="1">
        <v>4</v>
      </c>
      <c r="C374" s="3">
        <v>42905</v>
      </c>
      <c r="D374" s="6">
        <v>8</v>
      </c>
      <c r="E374" s="1">
        <v>128</v>
      </c>
      <c r="F374" s="1">
        <v>106.10433333333334</v>
      </c>
      <c r="G374" s="1">
        <v>257.77800000000002</v>
      </c>
      <c r="H374" s="1">
        <v>169.53799999999998</v>
      </c>
      <c r="I374" s="1">
        <v>177.876</v>
      </c>
      <c r="J374" s="1">
        <v>367.5</v>
      </c>
      <c r="K374" s="1">
        <v>38.32</v>
      </c>
      <c r="L374" s="1">
        <v>25.333300000000001</v>
      </c>
      <c r="M374" s="1">
        <v>3.2105263000000002</v>
      </c>
      <c r="N374" s="1">
        <v>8422</v>
      </c>
    </row>
    <row r="375" spans="1:14" x14ac:dyDescent="0.2">
      <c r="A375" s="1">
        <v>38</v>
      </c>
      <c r="B375" s="1">
        <v>4</v>
      </c>
      <c r="C375" s="3">
        <v>42908</v>
      </c>
      <c r="D375" s="6">
        <v>11</v>
      </c>
      <c r="E375" s="1">
        <v>117</v>
      </c>
      <c r="F375" s="1">
        <v>86.192999999999998</v>
      </c>
      <c r="G375" s="1">
        <v>180.23033333333333</v>
      </c>
      <c r="H375" s="1">
        <v>127.13966666666667</v>
      </c>
      <c r="I375" s="1">
        <v>131.25333333333333</v>
      </c>
      <c r="J375" s="1">
        <v>622</v>
      </c>
      <c r="K375" s="1">
        <v>38.32</v>
      </c>
      <c r="L375" s="1">
        <v>25.333300000000001</v>
      </c>
      <c r="M375" s="1">
        <v>3.2105263000000002</v>
      </c>
      <c r="N375" s="1">
        <v>8422</v>
      </c>
    </row>
    <row r="376" spans="1:14" x14ac:dyDescent="0.2">
      <c r="A376" s="1">
        <v>38</v>
      </c>
      <c r="B376" s="1">
        <v>4</v>
      </c>
      <c r="C376" s="3">
        <v>42912</v>
      </c>
      <c r="D376" s="6">
        <v>15</v>
      </c>
      <c r="E376" s="1">
        <v>194</v>
      </c>
      <c r="F376" s="1">
        <v>65.951999999999998</v>
      </c>
      <c r="G376" s="1">
        <v>161.30433333333335</v>
      </c>
      <c r="H376" s="1">
        <v>100.32900000000001</v>
      </c>
      <c r="I376" s="1">
        <v>109.26300000000001</v>
      </c>
      <c r="J376" s="1">
        <v>642</v>
      </c>
      <c r="K376" s="1">
        <v>38.32</v>
      </c>
      <c r="L376" s="1">
        <v>25.333300000000001</v>
      </c>
      <c r="M376" s="1">
        <v>3.2105263000000002</v>
      </c>
      <c r="N376" s="1">
        <v>8422</v>
      </c>
    </row>
    <row r="377" spans="1:14" x14ac:dyDescent="0.2">
      <c r="A377" s="1">
        <v>38</v>
      </c>
      <c r="B377" s="1">
        <v>4</v>
      </c>
      <c r="C377" s="3">
        <v>42915</v>
      </c>
      <c r="D377" s="6">
        <v>18</v>
      </c>
      <c r="E377" s="1">
        <v>234</v>
      </c>
      <c r="F377" s="1">
        <v>87.903666666666666</v>
      </c>
      <c r="G377" s="1">
        <v>196.47166666666664</v>
      </c>
      <c r="H377" s="1">
        <v>133.38433333333333</v>
      </c>
      <c r="I377" s="1">
        <v>139.256</v>
      </c>
      <c r="J377" s="1">
        <v>1268</v>
      </c>
      <c r="K377" s="1">
        <v>38.32</v>
      </c>
      <c r="L377" s="1">
        <v>25.333300000000001</v>
      </c>
      <c r="M377" s="1">
        <v>3.2105263000000002</v>
      </c>
      <c r="N377" s="1">
        <v>8422</v>
      </c>
    </row>
    <row r="378" spans="1:14" x14ac:dyDescent="0.2">
      <c r="A378" s="1">
        <v>38</v>
      </c>
      <c r="B378" s="1">
        <v>4</v>
      </c>
      <c r="C378" s="3">
        <v>42919</v>
      </c>
      <c r="D378" s="6">
        <v>22</v>
      </c>
      <c r="E378" s="1">
        <v>400</v>
      </c>
      <c r="F378" s="1">
        <v>100.87633333333333</v>
      </c>
      <c r="G378" s="1">
        <v>203.66766666666666</v>
      </c>
      <c r="H378" s="1">
        <v>153.16200000000001</v>
      </c>
      <c r="I378" s="1">
        <v>152.58700000000002</v>
      </c>
      <c r="J378" s="1">
        <v>1255.5</v>
      </c>
      <c r="K378" s="1">
        <v>38.32</v>
      </c>
      <c r="L378" s="1">
        <v>25.333300000000001</v>
      </c>
      <c r="M378" s="1">
        <v>3.2105263000000002</v>
      </c>
      <c r="N378" s="1">
        <v>8422</v>
      </c>
    </row>
    <row r="379" spans="1:14" x14ac:dyDescent="0.2">
      <c r="A379" s="1">
        <v>38</v>
      </c>
      <c r="B379" s="1">
        <v>4</v>
      </c>
      <c r="C379" s="3">
        <v>42922</v>
      </c>
      <c r="D379" s="6">
        <v>25</v>
      </c>
      <c r="E379" s="1">
        <v>437</v>
      </c>
      <c r="F379" s="1">
        <v>134.99700000000001</v>
      </c>
      <c r="G379" s="1">
        <v>238.94300000000001</v>
      </c>
      <c r="H379" s="1">
        <v>181.41866666666667</v>
      </c>
      <c r="I379" s="1">
        <v>185.11799999999999</v>
      </c>
      <c r="J379" s="1">
        <v>2222</v>
      </c>
      <c r="K379" s="1">
        <v>38.32</v>
      </c>
      <c r="L379" s="1">
        <v>25.333300000000001</v>
      </c>
      <c r="M379" s="1">
        <v>3.2105263000000002</v>
      </c>
      <c r="N379" s="1">
        <v>8422</v>
      </c>
    </row>
    <row r="380" spans="1:14" x14ac:dyDescent="0.2">
      <c r="A380" s="1">
        <v>38</v>
      </c>
      <c r="B380" s="1">
        <v>4</v>
      </c>
      <c r="C380" s="3">
        <v>42926</v>
      </c>
      <c r="D380" s="6">
        <v>29</v>
      </c>
      <c r="E380" s="1">
        <v>674</v>
      </c>
      <c r="F380" s="1">
        <v>140.23433333333332</v>
      </c>
      <c r="G380" s="1">
        <v>235.126</v>
      </c>
      <c r="H380" s="1">
        <v>195.23066666666665</v>
      </c>
      <c r="I380" s="1">
        <v>190.24033333333335</v>
      </c>
      <c r="J380" s="1">
        <v>1614</v>
      </c>
      <c r="K380" s="1">
        <v>38.32</v>
      </c>
      <c r="L380" s="1">
        <v>25.333300000000001</v>
      </c>
      <c r="M380" s="1">
        <v>3.2105263000000002</v>
      </c>
      <c r="N380" s="1">
        <v>8422</v>
      </c>
    </row>
    <row r="381" spans="1:14" x14ac:dyDescent="0.2">
      <c r="A381" s="1">
        <v>38</v>
      </c>
      <c r="B381" s="1">
        <v>4</v>
      </c>
      <c r="C381" s="3">
        <v>42929</v>
      </c>
      <c r="D381" s="6">
        <v>32</v>
      </c>
      <c r="E381" s="1">
        <v>402</v>
      </c>
      <c r="F381" s="1">
        <v>136.28733333333335</v>
      </c>
      <c r="G381" s="2">
        <v>242.75800000000001</v>
      </c>
      <c r="H381" s="2">
        <v>192.44866666666667</v>
      </c>
      <c r="I381" s="2">
        <v>190.52099999999999</v>
      </c>
      <c r="J381" s="1"/>
      <c r="K381" s="1">
        <v>38.32</v>
      </c>
      <c r="L381" s="1">
        <v>25.333300000000001</v>
      </c>
      <c r="M381" s="1">
        <v>3.2105263000000002</v>
      </c>
      <c r="N381" s="1">
        <v>8422</v>
      </c>
    </row>
    <row r="382" spans="1:14" x14ac:dyDescent="0.2">
      <c r="A382" s="1">
        <v>39</v>
      </c>
      <c r="B382" s="1">
        <v>1</v>
      </c>
      <c r="C382" s="3">
        <v>42898</v>
      </c>
      <c r="D382" s="6">
        <v>1</v>
      </c>
      <c r="E382" s="6">
        <v>0</v>
      </c>
      <c r="F382" s="1"/>
      <c r="G382" s="1"/>
      <c r="H382" s="1"/>
      <c r="I382" s="1"/>
      <c r="J382" s="1">
        <v>0</v>
      </c>
      <c r="K382" s="1">
        <v>32.840000000000003</v>
      </c>
      <c r="L382" s="1">
        <v>26</v>
      </c>
      <c r="M382" s="1">
        <v>1.8478261</v>
      </c>
      <c r="N382" s="1">
        <v>0</v>
      </c>
    </row>
    <row r="383" spans="1:14" x14ac:dyDescent="0.2">
      <c r="A383" s="1">
        <v>39</v>
      </c>
      <c r="B383" s="1">
        <v>1</v>
      </c>
      <c r="C383" s="3">
        <v>42900</v>
      </c>
      <c r="D383" s="6">
        <v>3</v>
      </c>
      <c r="E383" s="6">
        <v>0</v>
      </c>
      <c r="F383" s="6"/>
      <c r="G383" s="6"/>
      <c r="H383" s="6"/>
      <c r="I383" s="1"/>
      <c r="J383" s="1">
        <v>0</v>
      </c>
      <c r="K383" s="1">
        <v>32.840000000000003</v>
      </c>
      <c r="L383" s="1">
        <v>26</v>
      </c>
      <c r="M383" s="1">
        <v>1.8478261</v>
      </c>
      <c r="N383" s="1">
        <v>0</v>
      </c>
    </row>
    <row r="384" spans="1:14" x14ac:dyDescent="0.2">
      <c r="A384" s="1">
        <v>39</v>
      </c>
      <c r="B384" s="1">
        <v>1</v>
      </c>
      <c r="C384" s="3">
        <v>42905</v>
      </c>
      <c r="D384" s="6">
        <v>8</v>
      </c>
      <c r="E384" s="6">
        <v>0</v>
      </c>
      <c r="F384" s="1">
        <v>154.40733333333333</v>
      </c>
      <c r="G384" s="1">
        <v>319.34399999999999</v>
      </c>
      <c r="H384" s="1">
        <v>218.922</v>
      </c>
      <c r="I384" s="1">
        <v>230.85266666666666</v>
      </c>
      <c r="J384" s="2">
        <v>0</v>
      </c>
      <c r="K384" s="1">
        <v>32.840000000000003</v>
      </c>
      <c r="L384" s="1">
        <v>26</v>
      </c>
      <c r="M384" s="1">
        <v>1.8478261</v>
      </c>
      <c r="N384" s="1">
        <v>0</v>
      </c>
    </row>
    <row r="385" spans="1:14" x14ac:dyDescent="0.2">
      <c r="A385" s="1">
        <v>39</v>
      </c>
      <c r="B385" s="1">
        <v>1</v>
      </c>
      <c r="C385" s="3">
        <v>42908</v>
      </c>
      <c r="D385" s="6">
        <v>11</v>
      </c>
      <c r="E385" s="6">
        <v>0</v>
      </c>
      <c r="F385" s="1">
        <v>128.22866666666667</v>
      </c>
      <c r="G385" s="1">
        <v>117416.94733333333</v>
      </c>
      <c r="H385" s="1">
        <v>176.32166666666666</v>
      </c>
      <c r="I385" s="1">
        <v>185.25</v>
      </c>
      <c r="J385" s="2">
        <v>0</v>
      </c>
      <c r="K385" s="1">
        <v>32.840000000000003</v>
      </c>
      <c r="L385" s="1">
        <v>26</v>
      </c>
      <c r="M385" s="1">
        <v>1.8478261</v>
      </c>
      <c r="N385" s="1">
        <v>0</v>
      </c>
    </row>
    <row r="386" spans="1:14" x14ac:dyDescent="0.2">
      <c r="A386" s="1">
        <v>39</v>
      </c>
      <c r="B386" s="1">
        <v>1</v>
      </c>
      <c r="C386" s="3">
        <v>42912</v>
      </c>
      <c r="D386" s="6">
        <v>15</v>
      </c>
      <c r="E386" s="6">
        <v>0</v>
      </c>
      <c r="F386" s="1">
        <v>101.14733333333334</v>
      </c>
      <c r="G386" s="1">
        <v>245.86099999999999</v>
      </c>
      <c r="H386" s="1">
        <v>169.71899999999999</v>
      </c>
      <c r="I386" s="1">
        <v>172.24566666666666</v>
      </c>
      <c r="J386" s="2">
        <v>0</v>
      </c>
      <c r="K386" s="1">
        <v>32.840000000000003</v>
      </c>
      <c r="L386" s="1">
        <v>26</v>
      </c>
      <c r="M386" s="1">
        <v>1.8478261</v>
      </c>
      <c r="N386" s="1">
        <v>0</v>
      </c>
    </row>
    <row r="387" spans="1:14" x14ac:dyDescent="0.2">
      <c r="A387" s="1">
        <v>39</v>
      </c>
      <c r="B387" s="1">
        <v>1</v>
      </c>
      <c r="C387" s="3">
        <v>42915</v>
      </c>
      <c r="D387" s="6">
        <v>18</v>
      </c>
      <c r="E387" s="6">
        <v>0</v>
      </c>
      <c r="F387" s="1">
        <v>97.457666666666654</v>
      </c>
      <c r="G387" s="1">
        <v>231.47966666666665</v>
      </c>
      <c r="H387" s="1">
        <v>162.17933333333335</v>
      </c>
      <c r="I387" s="1">
        <v>163.71733333333333</v>
      </c>
      <c r="J387" s="2">
        <v>0</v>
      </c>
      <c r="K387" s="1">
        <v>32.840000000000003</v>
      </c>
      <c r="L387" s="1">
        <v>26</v>
      </c>
      <c r="M387" s="1">
        <v>1.8478261</v>
      </c>
      <c r="N387" s="1">
        <v>0</v>
      </c>
    </row>
    <row r="388" spans="1:14" x14ac:dyDescent="0.2">
      <c r="A388" s="1">
        <v>39</v>
      </c>
      <c r="B388" s="1">
        <v>1</v>
      </c>
      <c r="C388" s="3">
        <v>42919</v>
      </c>
      <c r="D388" s="6">
        <v>22</v>
      </c>
      <c r="E388" s="6">
        <v>0</v>
      </c>
      <c r="F388" s="1">
        <v>113.42766666666668</v>
      </c>
      <c r="G388" s="1">
        <v>222.00566666666668</v>
      </c>
      <c r="H388" s="1">
        <v>155.32666666666665</v>
      </c>
      <c r="I388" s="1">
        <v>163.61899999999997</v>
      </c>
      <c r="J388" s="2">
        <v>0</v>
      </c>
      <c r="K388" s="1">
        <v>32.840000000000003</v>
      </c>
      <c r="L388" s="1">
        <v>26</v>
      </c>
      <c r="M388" s="1">
        <v>1.8478261</v>
      </c>
      <c r="N388" s="1">
        <v>0</v>
      </c>
    </row>
    <row r="389" spans="1:14" x14ac:dyDescent="0.2">
      <c r="A389" s="1">
        <v>39</v>
      </c>
      <c r="B389" s="1">
        <v>1</v>
      </c>
      <c r="C389" s="3">
        <v>42922</v>
      </c>
      <c r="D389" s="6">
        <v>25</v>
      </c>
      <c r="E389" s="6">
        <v>0</v>
      </c>
      <c r="F389" s="1">
        <v>149.66366666666667</v>
      </c>
      <c r="G389" s="1">
        <v>263.35033333333331</v>
      </c>
      <c r="H389" s="1">
        <v>187.72866666666667</v>
      </c>
      <c r="I389" s="1">
        <v>200.25433333333336</v>
      </c>
      <c r="J389" s="2">
        <v>0</v>
      </c>
      <c r="K389" s="1">
        <v>32.840000000000003</v>
      </c>
      <c r="L389" s="1">
        <v>26</v>
      </c>
      <c r="M389" s="1">
        <v>1.8478261</v>
      </c>
      <c r="N389" s="1">
        <v>0</v>
      </c>
    </row>
    <row r="390" spans="1:14" x14ac:dyDescent="0.2">
      <c r="A390" s="1">
        <v>39</v>
      </c>
      <c r="B390" s="1">
        <v>1</v>
      </c>
      <c r="C390" s="3">
        <v>42926</v>
      </c>
      <c r="D390" s="6">
        <v>29</v>
      </c>
      <c r="E390" s="6">
        <v>0</v>
      </c>
      <c r="F390" s="1">
        <v>112.88300000000001</v>
      </c>
      <c r="G390" s="1">
        <v>200.81566666666666</v>
      </c>
      <c r="H390" s="1">
        <v>145.96266666666668</v>
      </c>
      <c r="I390" s="1">
        <v>153.25466666666665</v>
      </c>
      <c r="J390" s="2">
        <v>0</v>
      </c>
      <c r="K390" s="1">
        <v>32.840000000000003</v>
      </c>
      <c r="L390" s="1">
        <v>26</v>
      </c>
      <c r="M390" s="1">
        <v>1.8478261</v>
      </c>
      <c r="N390" s="1">
        <v>0</v>
      </c>
    </row>
    <row r="391" spans="1:14" x14ac:dyDescent="0.2">
      <c r="A391" s="1">
        <v>39</v>
      </c>
      <c r="B391" s="1">
        <v>1</v>
      </c>
      <c r="C391" s="3">
        <v>42929</v>
      </c>
      <c r="D391" s="6">
        <v>32</v>
      </c>
      <c r="E391" s="6">
        <v>0</v>
      </c>
      <c r="F391" s="1">
        <v>123.21666666666667</v>
      </c>
      <c r="G391" s="2">
        <v>229.72366666666665</v>
      </c>
      <c r="H391" s="2">
        <v>178.89766666666668</v>
      </c>
      <c r="I391" s="2">
        <v>177.28833333333336</v>
      </c>
      <c r="J391" s="2">
        <v>0</v>
      </c>
      <c r="K391" s="1">
        <v>32.840000000000003</v>
      </c>
      <c r="L391" s="1">
        <v>26</v>
      </c>
      <c r="M391" s="1">
        <v>1.8478261</v>
      </c>
      <c r="N391" s="1">
        <v>0</v>
      </c>
    </row>
    <row r="392" spans="1:14" x14ac:dyDescent="0.2">
      <c r="A392" s="1">
        <v>40</v>
      </c>
      <c r="B392" s="1">
        <v>2</v>
      </c>
      <c r="C392" s="3">
        <v>42898</v>
      </c>
      <c r="D392" s="6">
        <v>1</v>
      </c>
      <c r="E392" s="1">
        <v>6</v>
      </c>
      <c r="F392" s="1"/>
      <c r="G392" s="1"/>
      <c r="H392" s="1"/>
      <c r="I392" s="1"/>
      <c r="J392" s="1">
        <v>16</v>
      </c>
      <c r="K392" s="1">
        <v>34.31</v>
      </c>
      <c r="L392" s="1">
        <v>22.291666670000001</v>
      </c>
      <c r="M392" s="1">
        <v>0.88888900000000004</v>
      </c>
      <c r="N392" s="1">
        <v>294</v>
      </c>
    </row>
    <row r="393" spans="1:14" x14ac:dyDescent="0.2">
      <c r="A393" s="1">
        <v>40</v>
      </c>
      <c r="B393" s="1">
        <v>2</v>
      </c>
      <c r="C393" s="3">
        <v>42900</v>
      </c>
      <c r="D393" s="6">
        <v>3</v>
      </c>
      <c r="E393" s="1">
        <v>10</v>
      </c>
      <c r="F393" s="6"/>
      <c r="G393" s="6"/>
      <c r="H393" s="6"/>
      <c r="I393" s="1"/>
      <c r="J393" s="1">
        <v>35</v>
      </c>
      <c r="K393" s="1">
        <v>34.31</v>
      </c>
      <c r="L393" s="1">
        <v>22.291666670000001</v>
      </c>
      <c r="M393" s="1">
        <v>0.88888900000000004</v>
      </c>
      <c r="N393" s="1">
        <v>294</v>
      </c>
    </row>
    <row r="394" spans="1:14" x14ac:dyDescent="0.2">
      <c r="A394" s="1">
        <v>40</v>
      </c>
      <c r="B394" s="1">
        <v>2</v>
      </c>
      <c r="C394" s="3">
        <v>42905</v>
      </c>
      <c r="D394" s="6">
        <v>8</v>
      </c>
      <c r="E394" s="1">
        <v>4</v>
      </c>
      <c r="F394" s="1">
        <v>88.592333333333329</v>
      </c>
      <c r="G394" s="1">
        <v>224.93</v>
      </c>
      <c r="H394" s="1">
        <v>142.119</v>
      </c>
      <c r="I394" s="1">
        <v>151.90199999999999</v>
      </c>
      <c r="J394" s="1">
        <v>13.5</v>
      </c>
      <c r="K394" s="1">
        <v>34.31</v>
      </c>
      <c r="L394" s="1">
        <v>22.291666670000001</v>
      </c>
      <c r="M394" s="1">
        <v>0.88888900000000004</v>
      </c>
      <c r="N394" s="1">
        <v>294</v>
      </c>
    </row>
    <row r="395" spans="1:14" x14ac:dyDescent="0.2">
      <c r="A395" s="1">
        <v>40</v>
      </c>
      <c r="B395" s="1">
        <v>2</v>
      </c>
      <c r="C395" s="3">
        <v>42908</v>
      </c>
      <c r="D395" s="6">
        <v>11</v>
      </c>
      <c r="E395" s="1">
        <v>5</v>
      </c>
      <c r="F395" s="1">
        <v>132.70699999999999</v>
      </c>
      <c r="G395" s="1">
        <v>259.89300000000003</v>
      </c>
      <c r="H395" s="1">
        <v>190.96100000000001</v>
      </c>
      <c r="I395" s="1">
        <v>194.55733333333333</v>
      </c>
      <c r="J395" s="1">
        <v>34</v>
      </c>
      <c r="K395" s="1">
        <v>34.31</v>
      </c>
      <c r="L395" s="1">
        <v>22.291666670000001</v>
      </c>
      <c r="M395" s="1">
        <v>0.88888900000000004</v>
      </c>
      <c r="N395" s="1">
        <v>294</v>
      </c>
    </row>
    <row r="396" spans="1:14" x14ac:dyDescent="0.2">
      <c r="A396" s="1">
        <v>40</v>
      </c>
      <c r="B396" s="1">
        <v>2</v>
      </c>
      <c r="C396" s="3">
        <v>42912</v>
      </c>
      <c r="D396" s="6">
        <v>15</v>
      </c>
      <c r="E396" s="1">
        <v>12</v>
      </c>
      <c r="F396" s="1">
        <v>162.36699999999999</v>
      </c>
      <c r="G396" s="1">
        <v>300.01499999999999</v>
      </c>
      <c r="H396" s="1">
        <v>226.69899999999998</v>
      </c>
      <c r="I396" s="1">
        <v>228.06466666666665</v>
      </c>
      <c r="J396" s="1">
        <v>48</v>
      </c>
      <c r="K396" s="1">
        <v>34.31</v>
      </c>
      <c r="L396" s="1">
        <v>22.291666670000001</v>
      </c>
      <c r="M396" s="1">
        <v>0.88888900000000004</v>
      </c>
      <c r="N396" s="1">
        <v>294</v>
      </c>
    </row>
    <row r="397" spans="1:14" x14ac:dyDescent="0.2">
      <c r="A397" s="1">
        <v>40</v>
      </c>
      <c r="B397" s="1">
        <v>2</v>
      </c>
      <c r="C397" s="3">
        <v>42915</v>
      </c>
      <c r="D397" s="6">
        <v>18</v>
      </c>
      <c r="E397" s="1">
        <v>20</v>
      </c>
      <c r="F397" s="1">
        <v>116.40233333333333</v>
      </c>
      <c r="G397" s="1">
        <v>222.97666666666666</v>
      </c>
      <c r="H397" s="1">
        <v>160.43533333333335</v>
      </c>
      <c r="I397" s="1">
        <v>166.62833333333333</v>
      </c>
      <c r="J397" s="1">
        <v>60</v>
      </c>
      <c r="K397" s="1">
        <v>34.31</v>
      </c>
      <c r="L397" s="1">
        <v>22.291666670000001</v>
      </c>
      <c r="M397" s="1">
        <v>0.88888900000000004</v>
      </c>
      <c r="N397" s="1">
        <v>294</v>
      </c>
    </row>
    <row r="398" spans="1:14" x14ac:dyDescent="0.2">
      <c r="A398" s="1">
        <v>40</v>
      </c>
      <c r="B398" s="1">
        <v>2</v>
      </c>
      <c r="C398" s="3">
        <v>42919</v>
      </c>
      <c r="D398" s="6">
        <v>22</v>
      </c>
      <c r="E398" s="1">
        <v>10</v>
      </c>
      <c r="F398" s="1">
        <v>124.63833333333334</v>
      </c>
      <c r="G398" s="1">
        <v>247.91166666666666</v>
      </c>
      <c r="H398" s="1">
        <v>196.30099999999999</v>
      </c>
      <c r="I398" s="1">
        <v>189.64100000000002</v>
      </c>
      <c r="J398" s="1">
        <v>28.5</v>
      </c>
      <c r="K398" s="1">
        <v>34.31</v>
      </c>
      <c r="L398" s="1">
        <v>22.291666670000001</v>
      </c>
      <c r="M398" s="1">
        <v>0.88888900000000004</v>
      </c>
      <c r="N398" s="1">
        <v>294</v>
      </c>
    </row>
    <row r="399" spans="1:14" x14ac:dyDescent="0.2">
      <c r="A399" s="1">
        <v>40</v>
      </c>
      <c r="B399" s="1">
        <v>2</v>
      </c>
      <c r="C399" s="3">
        <v>42922</v>
      </c>
      <c r="D399" s="6">
        <v>25</v>
      </c>
      <c r="E399" s="1">
        <v>9</v>
      </c>
      <c r="F399" s="1">
        <v>189.29466666666667</v>
      </c>
      <c r="G399" s="1">
        <v>277.02066666666667</v>
      </c>
      <c r="H399" s="1">
        <v>198.43366666666665</v>
      </c>
      <c r="I399" s="1">
        <v>221.53033333333335</v>
      </c>
      <c r="J399" s="1">
        <v>38</v>
      </c>
      <c r="K399" s="1">
        <v>34.31</v>
      </c>
      <c r="L399" s="1">
        <v>22.291666670000001</v>
      </c>
      <c r="M399" s="1">
        <v>0.88888900000000004</v>
      </c>
      <c r="N399" s="1">
        <v>294</v>
      </c>
    </row>
    <row r="400" spans="1:14" x14ac:dyDescent="0.2">
      <c r="A400" s="1">
        <v>40</v>
      </c>
      <c r="B400" s="1">
        <v>2</v>
      </c>
      <c r="C400" s="3">
        <v>42926</v>
      </c>
      <c r="D400" s="6">
        <v>29</v>
      </c>
      <c r="E400" s="1">
        <v>10</v>
      </c>
      <c r="F400" s="1">
        <v>108.4</v>
      </c>
      <c r="G400" s="1">
        <v>203.52733333333333</v>
      </c>
      <c r="H400" s="1">
        <v>185.72133333333335</v>
      </c>
      <c r="I400" s="1">
        <v>165.92166666666668</v>
      </c>
      <c r="J400" s="1">
        <v>21</v>
      </c>
      <c r="K400" s="1">
        <v>34.31</v>
      </c>
      <c r="L400" s="1">
        <v>22.291666670000001</v>
      </c>
      <c r="M400" s="1">
        <v>0.88888900000000004</v>
      </c>
      <c r="N400" s="1">
        <v>294</v>
      </c>
    </row>
    <row r="401" spans="1:14" x14ac:dyDescent="0.2">
      <c r="A401" s="1">
        <v>40</v>
      </c>
      <c r="B401" s="1">
        <v>2</v>
      </c>
      <c r="C401" s="3">
        <v>42929</v>
      </c>
      <c r="D401" s="6">
        <v>32</v>
      </c>
      <c r="E401" s="1">
        <v>4</v>
      </c>
      <c r="F401" s="1">
        <v>154.50833333333333</v>
      </c>
      <c r="G401" s="2">
        <v>299.98666666666662</v>
      </c>
      <c r="H401" s="2">
        <v>228.91400000000002</v>
      </c>
      <c r="I401" s="2">
        <v>227.82066666666668</v>
      </c>
      <c r="J401" s="1"/>
      <c r="K401" s="1">
        <v>34.31</v>
      </c>
      <c r="L401" s="1">
        <v>22.291666670000001</v>
      </c>
      <c r="M401" s="1">
        <v>0.88888900000000004</v>
      </c>
      <c r="N401" s="1">
        <v>294</v>
      </c>
    </row>
    <row r="402" spans="1:14" x14ac:dyDescent="0.2">
      <c r="A402" s="1">
        <v>41</v>
      </c>
      <c r="B402" s="1">
        <v>2</v>
      </c>
      <c r="C402" s="3">
        <v>42898</v>
      </c>
      <c r="D402" s="6">
        <v>1</v>
      </c>
      <c r="E402" s="1">
        <v>2</v>
      </c>
      <c r="F402" s="1"/>
      <c r="G402" s="1"/>
      <c r="H402" s="1"/>
      <c r="I402" s="1"/>
      <c r="J402" s="1">
        <v>5</v>
      </c>
      <c r="K402" s="1">
        <v>39.840000000000003</v>
      </c>
      <c r="L402" s="1">
        <v>26.458333</v>
      </c>
      <c r="M402" s="1">
        <v>1.3773584999999999</v>
      </c>
      <c r="N402" s="1">
        <v>1605</v>
      </c>
    </row>
    <row r="403" spans="1:14" x14ac:dyDescent="0.2">
      <c r="A403" s="1">
        <v>41</v>
      </c>
      <c r="B403" s="1">
        <v>2</v>
      </c>
      <c r="C403" s="3">
        <v>42900</v>
      </c>
      <c r="D403" s="6">
        <v>3</v>
      </c>
      <c r="E403" s="1">
        <v>3</v>
      </c>
      <c r="F403" s="6"/>
      <c r="G403" s="6"/>
      <c r="H403" s="6"/>
      <c r="I403" s="1"/>
      <c r="J403" s="1">
        <v>100</v>
      </c>
      <c r="K403" s="1">
        <v>39.840000000000003</v>
      </c>
      <c r="L403" s="1">
        <v>26.458333</v>
      </c>
      <c r="M403" s="1">
        <v>1.3773584999999999</v>
      </c>
      <c r="N403" s="1">
        <v>1605</v>
      </c>
    </row>
    <row r="404" spans="1:14" x14ac:dyDescent="0.2">
      <c r="A404" s="1">
        <v>41</v>
      </c>
      <c r="B404" s="1">
        <v>2</v>
      </c>
      <c r="C404" s="3">
        <v>42905</v>
      </c>
      <c r="D404" s="6">
        <v>8</v>
      </c>
      <c r="E404" s="1">
        <v>37</v>
      </c>
      <c r="F404" s="1">
        <v>241.23966666666666</v>
      </c>
      <c r="G404" s="1">
        <v>439.95333333333338</v>
      </c>
      <c r="H404" s="1">
        <v>339.84666666666664</v>
      </c>
      <c r="I404" s="1">
        <v>340.33666666666664</v>
      </c>
      <c r="J404" s="1">
        <v>84</v>
      </c>
      <c r="K404" s="1">
        <v>39.840000000000003</v>
      </c>
      <c r="L404" s="1">
        <v>26.458333</v>
      </c>
      <c r="M404" s="1">
        <v>1.3773584999999999</v>
      </c>
      <c r="N404" s="1">
        <v>1605</v>
      </c>
    </row>
    <row r="405" spans="1:14" x14ac:dyDescent="0.2">
      <c r="A405" s="1">
        <v>41</v>
      </c>
      <c r="B405" s="1">
        <v>2</v>
      </c>
      <c r="C405" s="3">
        <v>42908</v>
      </c>
      <c r="D405" s="6">
        <v>11</v>
      </c>
      <c r="E405" s="1">
        <v>19</v>
      </c>
      <c r="F405" s="1">
        <v>142.96833333333333</v>
      </c>
      <c r="G405" s="1">
        <v>258.59566666666666</v>
      </c>
      <c r="H405" s="1">
        <v>184.08833333333334</v>
      </c>
      <c r="I405" s="1">
        <v>195.22766666666666</v>
      </c>
      <c r="J405" s="1">
        <v>96</v>
      </c>
      <c r="K405" s="1">
        <v>39.840000000000003</v>
      </c>
      <c r="L405" s="1">
        <v>26.458333</v>
      </c>
      <c r="M405" s="1">
        <v>1.3773584999999999</v>
      </c>
      <c r="N405" s="1">
        <v>1605</v>
      </c>
    </row>
    <row r="406" spans="1:14" x14ac:dyDescent="0.2">
      <c r="A406" s="1">
        <v>41</v>
      </c>
      <c r="B406" s="1">
        <v>2</v>
      </c>
      <c r="C406" s="3">
        <v>42912</v>
      </c>
      <c r="D406" s="6">
        <v>15</v>
      </c>
      <c r="E406" s="1">
        <v>29</v>
      </c>
      <c r="F406" s="1">
        <v>195.22200000000001</v>
      </c>
      <c r="G406" s="1">
        <v>340.46466666666669</v>
      </c>
      <c r="H406" s="1">
        <v>262.16999999999996</v>
      </c>
      <c r="I406" s="1">
        <v>265.96833333333331</v>
      </c>
      <c r="J406" s="1">
        <v>109.5</v>
      </c>
      <c r="K406" s="1">
        <v>39.840000000000003</v>
      </c>
      <c r="L406" s="1">
        <v>26.458333</v>
      </c>
      <c r="M406" s="1">
        <v>1.3773584999999999</v>
      </c>
      <c r="N406" s="1">
        <v>1605</v>
      </c>
    </row>
    <row r="407" spans="1:14" x14ac:dyDescent="0.2">
      <c r="A407" s="1">
        <v>41</v>
      </c>
      <c r="B407" s="1">
        <v>2</v>
      </c>
      <c r="C407" s="3">
        <v>42915</v>
      </c>
      <c r="D407" s="6">
        <v>18</v>
      </c>
      <c r="E407" s="1">
        <v>44</v>
      </c>
      <c r="F407" s="1">
        <v>115.14233333333334</v>
      </c>
      <c r="G407" s="1">
        <v>235.58233333333337</v>
      </c>
      <c r="H407" s="1">
        <v>163.17099999999999</v>
      </c>
      <c r="I407" s="1">
        <v>171.31033333333332</v>
      </c>
      <c r="J407" s="1">
        <v>350</v>
      </c>
      <c r="K407" s="1">
        <v>39.840000000000003</v>
      </c>
      <c r="L407" s="1">
        <v>26.458333</v>
      </c>
      <c r="M407" s="1">
        <v>1.3773584999999999</v>
      </c>
      <c r="N407" s="1">
        <v>1605</v>
      </c>
    </row>
    <row r="408" spans="1:14" x14ac:dyDescent="0.2">
      <c r="A408" s="1">
        <v>41</v>
      </c>
      <c r="B408" s="1">
        <v>2</v>
      </c>
      <c r="C408" s="3">
        <v>42919</v>
      </c>
      <c r="D408" s="6">
        <v>22</v>
      </c>
      <c r="E408" s="1">
        <v>131</v>
      </c>
      <c r="F408" s="1">
        <v>112.87233333333333</v>
      </c>
      <c r="G408" s="1">
        <v>237.44700000000003</v>
      </c>
      <c r="H408" s="1">
        <v>164.91466666666668</v>
      </c>
      <c r="I408" s="1">
        <v>171.77100000000002</v>
      </c>
      <c r="J408" s="1">
        <v>406.5</v>
      </c>
      <c r="K408" s="1">
        <v>39.840000000000003</v>
      </c>
      <c r="L408" s="1">
        <v>26.458333</v>
      </c>
      <c r="M408" s="1">
        <v>1.3773584999999999</v>
      </c>
      <c r="N408" s="1">
        <v>1605</v>
      </c>
    </row>
    <row r="409" spans="1:14" x14ac:dyDescent="0.2">
      <c r="A409" s="1">
        <v>41</v>
      </c>
      <c r="B409" s="1">
        <v>2</v>
      </c>
      <c r="C409" s="3">
        <v>42922</v>
      </c>
      <c r="D409" s="6">
        <v>25</v>
      </c>
      <c r="E409" s="1">
        <v>140</v>
      </c>
      <c r="F409" s="1">
        <v>153.26466666666667</v>
      </c>
      <c r="G409" s="1">
        <v>264.67666666666668</v>
      </c>
      <c r="H409" s="1">
        <v>181.81166666666667</v>
      </c>
      <c r="I409" s="1">
        <v>199.86066666666667</v>
      </c>
      <c r="J409" s="1">
        <v>352</v>
      </c>
      <c r="K409" s="1">
        <v>39.840000000000003</v>
      </c>
      <c r="L409" s="1">
        <v>26.458333</v>
      </c>
      <c r="M409" s="1">
        <v>1.3773584999999999</v>
      </c>
      <c r="N409" s="1">
        <v>1605</v>
      </c>
    </row>
    <row r="410" spans="1:14" x14ac:dyDescent="0.2">
      <c r="A410" s="1">
        <v>41</v>
      </c>
      <c r="B410" s="1">
        <v>2</v>
      </c>
      <c r="C410" s="3">
        <v>42926</v>
      </c>
      <c r="D410" s="6">
        <v>29</v>
      </c>
      <c r="E410" s="1">
        <v>36</v>
      </c>
      <c r="F410" s="1">
        <v>139.38566666666665</v>
      </c>
      <c r="G410" s="1">
        <v>271.971</v>
      </c>
      <c r="H410" s="1">
        <v>219.96</v>
      </c>
      <c r="I410" s="1">
        <v>210.46366666666668</v>
      </c>
      <c r="J410" s="1">
        <v>102</v>
      </c>
      <c r="K410" s="1">
        <v>39.840000000000003</v>
      </c>
      <c r="L410" s="1">
        <v>26.458333</v>
      </c>
      <c r="M410" s="1">
        <v>1.3773584999999999</v>
      </c>
      <c r="N410" s="1">
        <v>1605</v>
      </c>
    </row>
    <row r="411" spans="1:14" x14ac:dyDescent="0.2">
      <c r="A411" s="1">
        <v>41</v>
      </c>
      <c r="B411" s="1">
        <v>2</v>
      </c>
      <c r="C411" s="3">
        <v>42929</v>
      </c>
      <c r="D411" s="6">
        <v>32</v>
      </c>
      <c r="E411" s="1">
        <v>32</v>
      </c>
      <c r="F411" s="1">
        <v>161.89133333333334</v>
      </c>
      <c r="G411" s="2">
        <v>276.25</v>
      </c>
      <c r="H411" s="2">
        <v>213.91666666666666</v>
      </c>
      <c r="I411" s="2">
        <v>217.339</v>
      </c>
      <c r="J411" s="1"/>
      <c r="K411" s="1">
        <v>39.840000000000003</v>
      </c>
      <c r="L411" s="1">
        <v>26.458333</v>
      </c>
      <c r="M411" s="1">
        <v>1.3773584999999999</v>
      </c>
      <c r="N411" s="1">
        <v>1605</v>
      </c>
    </row>
    <row r="412" spans="1:14" x14ac:dyDescent="0.2">
      <c r="A412" s="1">
        <v>42</v>
      </c>
      <c r="B412" s="1">
        <v>3</v>
      </c>
      <c r="C412" s="3">
        <v>42898</v>
      </c>
      <c r="D412" s="6">
        <v>1</v>
      </c>
      <c r="E412" s="1">
        <v>13</v>
      </c>
      <c r="F412" s="1"/>
      <c r="G412" s="1"/>
      <c r="H412" s="1"/>
      <c r="I412" s="1"/>
      <c r="J412" s="1">
        <v>39</v>
      </c>
      <c r="K412" s="1">
        <v>25.5</v>
      </c>
      <c r="L412" s="1">
        <v>24.958333</v>
      </c>
      <c r="M412" s="1">
        <v>1.7297297</v>
      </c>
      <c r="N412" s="1">
        <v>2065.5</v>
      </c>
    </row>
    <row r="413" spans="1:14" x14ac:dyDescent="0.2">
      <c r="A413" s="1">
        <v>42</v>
      </c>
      <c r="B413" s="1">
        <v>3</v>
      </c>
      <c r="C413" s="3">
        <v>42900</v>
      </c>
      <c r="D413" s="6">
        <v>3</v>
      </c>
      <c r="E413" s="1">
        <v>26</v>
      </c>
      <c r="F413" s="6"/>
      <c r="G413" s="6"/>
      <c r="H413" s="6"/>
      <c r="I413" s="1"/>
      <c r="J413" s="1">
        <v>157.5</v>
      </c>
      <c r="K413" s="1">
        <v>25.5</v>
      </c>
      <c r="L413" s="1">
        <v>24.958333</v>
      </c>
      <c r="M413" s="1">
        <v>1.7297297</v>
      </c>
      <c r="N413" s="1">
        <v>2065.5</v>
      </c>
    </row>
    <row r="414" spans="1:14" x14ac:dyDescent="0.2">
      <c r="A414" s="1">
        <v>42</v>
      </c>
      <c r="B414" s="1">
        <v>3</v>
      </c>
      <c r="C414" s="3">
        <v>42905</v>
      </c>
      <c r="D414" s="6">
        <v>8</v>
      </c>
      <c r="E414" s="1">
        <v>37</v>
      </c>
      <c r="F414" s="1">
        <v>170.87166666666664</v>
      </c>
      <c r="G414" s="1">
        <v>442.58266666666668</v>
      </c>
      <c r="H414" s="1">
        <v>249.39233333333334</v>
      </c>
      <c r="I414" s="1">
        <v>253.93</v>
      </c>
      <c r="J414" s="1">
        <v>124.5</v>
      </c>
      <c r="K414" s="1">
        <v>25.5</v>
      </c>
      <c r="L414" s="1">
        <v>24.958333</v>
      </c>
      <c r="M414" s="1">
        <v>1.7297297</v>
      </c>
      <c r="N414" s="1">
        <v>2065.5</v>
      </c>
    </row>
    <row r="415" spans="1:14" x14ac:dyDescent="0.2">
      <c r="A415" s="1">
        <v>42</v>
      </c>
      <c r="B415" s="1">
        <v>3</v>
      </c>
      <c r="C415" s="3">
        <v>42908</v>
      </c>
      <c r="D415" s="6">
        <v>11</v>
      </c>
      <c r="E415" s="1">
        <v>46</v>
      </c>
      <c r="F415" s="1">
        <v>80.648666666666671</v>
      </c>
      <c r="G415" s="1">
        <v>178.93966666666665</v>
      </c>
      <c r="H415" s="1">
        <v>117.51633333333334</v>
      </c>
      <c r="I415" s="1">
        <v>125.76466666666666</v>
      </c>
      <c r="J415" s="1">
        <v>232</v>
      </c>
      <c r="K415" s="1">
        <v>25.5</v>
      </c>
      <c r="L415" s="1">
        <v>24.958333</v>
      </c>
      <c r="M415" s="1">
        <v>1.7297297</v>
      </c>
      <c r="N415" s="1">
        <v>2065.5</v>
      </c>
    </row>
    <row r="416" spans="1:14" x14ac:dyDescent="0.2">
      <c r="A416" s="1">
        <v>42</v>
      </c>
      <c r="B416" s="1">
        <v>3</v>
      </c>
      <c r="C416" s="3">
        <v>42912</v>
      </c>
      <c r="D416" s="6">
        <v>15</v>
      </c>
      <c r="E416" s="1">
        <v>70</v>
      </c>
      <c r="F416" s="1">
        <v>99.778666666666666</v>
      </c>
      <c r="G416" s="1">
        <v>214.77333333333334</v>
      </c>
      <c r="H416" s="1">
        <v>157.36199999999999</v>
      </c>
      <c r="I416" s="1">
        <v>157.27966666666666</v>
      </c>
      <c r="J416" s="1">
        <v>222</v>
      </c>
      <c r="K416" s="1">
        <v>25.5</v>
      </c>
      <c r="L416" s="1">
        <v>24.958333</v>
      </c>
      <c r="M416" s="1">
        <v>1.7297297</v>
      </c>
      <c r="N416" s="1">
        <v>2065.5</v>
      </c>
    </row>
    <row r="417" spans="1:14" x14ac:dyDescent="0.2">
      <c r="A417" s="1">
        <v>42</v>
      </c>
      <c r="B417" s="1">
        <v>3</v>
      </c>
      <c r="C417" s="3">
        <v>42915</v>
      </c>
      <c r="D417" s="6">
        <v>18</v>
      </c>
      <c r="E417" s="1">
        <v>78</v>
      </c>
      <c r="F417" s="1">
        <v>83.474666666666678</v>
      </c>
      <c r="G417" s="1">
        <v>183.93633333333332</v>
      </c>
      <c r="H417" s="1">
        <v>127.09833333333333</v>
      </c>
      <c r="I417" s="1">
        <v>131.51900000000001</v>
      </c>
      <c r="J417" s="1">
        <v>476</v>
      </c>
      <c r="K417" s="1">
        <v>25.5</v>
      </c>
      <c r="L417" s="1">
        <v>24.958333</v>
      </c>
      <c r="M417" s="1">
        <v>1.7297297</v>
      </c>
      <c r="N417" s="1">
        <v>2065.5</v>
      </c>
    </row>
    <row r="418" spans="1:14" x14ac:dyDescent="0.2">
      <c r="A418" s="1">
        <v>42</v>
      </c>
      <c r="B418" s="1">
        <v>3</v>
      </c>
      <c r="C418" s="3">
        <v>42919</v>
      </c>
      <c r="D418" s="6">
        <v>22</v>
      </c>
      <c r="E418" s="1">
        <v>160</v>
      </c>
      <c r="F418" s="1">
        <v>98.172333333333341</v>
      </c>
      <c r="G418" s="1">
        <v>181.108</v>
      </c>
      <c r="H418" s="1">
        <v>125.82966666666667</v>
      </c>
      <c r="I418" s="1">
        <v>135.12433333333334</v>
      </c>
      <c r="J418" s="1">
        <v>415.5</v>
      </c>
      <c r="K418" s="1">
        <v>25.5</v>
      </c>
      <c r="L418" s="1">
        <v>24.958333</v>
      </c>
      <c r="M418" s="1">
        <v>1.7297297</v>
      </c>
      <c r="N418" s="1">
        <v>2065.5</v>
      </c>
    </row>
    <row r="419" spans="1:14" x14ac:dyDescent="0.2">
      <c r="A419" s="1">
        <v>42</v>
      </c>
      <c r="B419" s="1">
        <v>3</v>
      </c>
      <c r="C419" s="3">
        <v>42922</v>
      </c>
      <c r="D419" s="6">
        <v>25</v>
      </c>
      <c r="E419" s="1">
        <v>117</v>
      </c>
      <c r="F419" s="1">
        <v>144.785</v>
      </c>
      <c r="G419" s="1">
        <v>234.78466666666665</v>
      </c>
      <c r="H419" s="1">
        <v>157.75800000000001</v>
      </c>
      <c r="I419" s="1">
        <v>179.09566666666666</v>
      </c>
      <c r="J419" s="1">
        <v>318</v>
      </c>
      <c r="K419" s="1">
        <v>25.5</v>
      </c>
      <c r="L419" s="1">
        <v>24.958333</v>
      </c>
      <c r="M419" s="1">
        <v>1.7297297</v>
      </c>
      <c r="N419" s="1">
        <v>2065.5</v>
      </c>
    </row>
    <row r="420" spans="1:14" x14ac:dyDescent="0.2">
      <c r="A420" s="1">
        <v>42</v>
      </c>
      <c r="B420" s="1">
        <v>3</v>
      </c>
      <c r="C420" s="3">
        <v>42926</v>
      </c>
      <c r="D420" s="6">
        <v>29</v>
      </c>
      <c r="E420" s="1">
        <v>42</v>
      </c>
      <c r="F420" s="1">
        <v>90.249666666666656</v>
      </c>
      <c r="G420" s="1">
        <v>194.23166666666665</v>
      </c>
      <c r="H420" s="1">
        <v>147.83866666666668</v>
      </c>
      <c r="I420" s="1">
        <v>144.14833333333331</v>
      </c>
      <c r="J420" s="1">
        <v>81</v>
      </c>
      <c r="K420" s="1">
        <v>25.5</v>
      </c>
      <c r="L420" s="1">
        <v>24.958333</v>
      </c>
      <c r="M420" s="1">
        <v>1.7297297</v>
      </c>
      <c r="N420" s="1">
        <v>2065.5</v>
      </c>
    </row>
    <row r="421" spans="1:14" x14ac:dyDescent="0.2">
      <c r="A421" s="1">
        <v>42</v>
      </c>
      <c r="B421" s="1">
        <v>3</v>
      </c>
      <c r="C421" s="3">
        <v>42929</v>
      </c>
      <c r="D421" s="6">
        <v>32</v>
      </c>
      <c r="E421" s="1">
        <v>12</v>
      </c>
      <c r="F421" s="1">
        <v>182.21333333333331</v>
      </c>
      <c r="G421" s="2">
        <v>313.54566666666665</v>
      </c>
      <c r="H421" s="2">
        <v>285.75600000000003</v>
      </c>
      <c r="I421" s="2">
        <v>260.49200000000002</v>
      </c>
      <c r="J421" s="1"/>
      <c r="K421" s="1">
        <v>25.5</v>
      </c>
      <c r="L421" s="1">
        <v>24.958333</v>
      </c>
      <c r="M421" s="1">
        <v>1.7297297</v>
      </c>
      <c r="N421" s="1">
        <v>2065.5</v>
      </c>
    </row>
    <row r="422" spans="1:14" x14ac:dyDescent="0.2">
      <c r="A422" s="1">
        <v>43</v>
      </c>
      <c r="B422" s="1">
        <v>1</v>
      </c>
      <c r="C422" s="3">
        <v>42898</v>
      </c>
      <c r="D422" s="6">
        <v>1</v>
      </c>
      <c r="E422" s="6">
        <v>0</v>
      </c>
      <c r="F422" s="1"/>
      <c r="G422" s="1"/>
      <c r="H422" s="1"/>
      <c r="I422" s="1"/>
      <c r="J422" s="1">
        <v>0</v>
      </c>
      <c r="K422" s="1">
        <v>49.58</v>
      </c>
      <c r="L422" s="1">
        <v>26.7083333</v>
      </c>
      <c r="M422" s="1">
        <v>0.59574470000000002</v>
      </c>
      <c r="N422" s="1">
        <v>0</v>
      </c>
    </row>
    <row r="423" spans="1:14" x14ac:dyDescent="0.2">
      <c r="A423" s="1">
        <v>43</v>
      </c>
      <c r="B423" s="1">
        <v>1</v>
      </c>
      <c r="C423" s="3">
        <v>42900</v>
      </c>
      <c r="D423" s="6">
        <v>3</v>
      </c>
      <c r="E423" s="6">
        <v>0</v>
      </c>
      <c r="F423" s="6"/>
      <c r="G423" s="6"/>
      <c r="H423" s="6"/>
      <c r="I423" s="1"/>
      <c r="J423" s="1">
        <v>0</v>
      </c>
      <c r="K423" s="1">
        <v>49.58</v>
      </c>
      <c r="L423" s="1">
        <v>26.7083333</v>
      </c>
      <c r="M423" s="1">
        <v>0.59574470000000002</v>
      </c>
      <c r="N423" s="1">
        <v>0</v>
      </c>
    </row>
    <row r="424" spans="1:14" x14ac:dyDescent="0.2">
      <c r="A424" s="1">
        <v>43</v>
      </c>
      <c r="B424" s="1">
        <v>1</v>
      </c>
      <c r="C424" s="3">
        <v>42905</v>
      </c>
      <c r="D424" s="6">
        <v>8</v>
      </c>
      <c r="E424" s="6">
        <v>0</v>
      </c>
      <c r="F424" s="1">
        <v>102.77833333333334</v>
      </c>
      <c r="G424" s="1">
        <v>244.85599999999999</v>
      </c>
      <c r="H424" s="1">
        <v>173.70999999999998</v>
      </c>
      <c r="I424" s="1">
        <v>173.80666666666667</v>
      </c>
      <c r="J424" s="2">
        <v>0</v>
      </c>
      <c r="K424" s="1">
        <v>49.58</v>
      </c>
      <c r="L424" s="1">
        <v>26.7083333</v>
      </c>
      <c r="M424" s="1">
        <v>0.59574470000000002</v>
      </c>
      <c r="N424" s="1">
        <v>0</v>
      </c>
    </row>
    <row r="425" spans="1:14" x14ac:dyDescent="0.2">
      <c r="A425" s="1">
        <v>43</v>
      </c>
      <c r="B425" s="1">
        <v>1</v>
      </c>
      <c r="C425" s="3">
        <v>42908</v>
      </c>
      <c r="D425" s="6">
        <v>11</v>
      </c>
      <c r="E425" s="6">
        <v>0</v>
      </c>
      <c r="F425" s="1">
        <v>101.12166666666667</v>
      </c>
      <c r="G425" s="1">
        <v>231.50433333333331</v>
      </c>
      <c r="H425" s="1">
        <v>161.56100000000001</v>
      </c>
      <c r="I425" s="1">
        <v>164.75633333333332</v>
      </c>
      <c r="J425" s="2">
        <v>0</v>
      </c>
      <c r="K425" s="1">
        <v>49.58</v>
      </c>
      <c r="L425" s="1">
        <v>26.7083333</v>
      </c>
      <c r="M425" s="1">
        <v>0.59574470000000002</v>
      </c>
      <c r="N425" s="1">
        <v>0</v>
      </c>
    </row>
    <row r="426" spans="1:14" x14ac:dyDescent="0.2">
      <c r="A426" s="1">
        <v>43</v>
      </c>
      <c r="B426" s="1">
        <v>1</v>
      </c>
      <c r="C426" s="3">
        <v>42912</v>
      </c>
      <c r="D426" s="6">
        <v>15</v>
      </c>
      <c r="E426" s="6">
        <v>0</v>
      </c>
      <c r="F426" s="1">
        <v>152.25933333333333</v>
      </c>
      <c r="G426" s="1">
        <v>299.08233333333334</v>
      </c>
      <c r="H426" s="1">
        <v>236.85199999999998</v>
      </c>
      <c r="I426" s="1">
        <v>229.41899999999998</v>
      </c>
      <c r="J426" s="2">
        <v>0</v>
      </c>
      <c r="K426" s="1">
        <v>49.58</v>
      </c>
      <c r="L426" s="1">
        <v>26.7083333</v>
      </c>
      <c r="M426" s="1">
        <v>0.59574470000000002</v>
      </c>
      <c r="N426" s="1">
        <v>0</v>
      </c>
    </row>
    <row r="427" spans="1:14" x14ac:dyDescent="0.2">
      <c r="A427" s="1">
        <v>43</v>
      </c>
      <c r="B427" s="1">
        <v>1</v>
      </c>
      <c r="C427" s="3">
        <v>42915</v>
      </c>
      <c r="D427" s="6">
        <v>18</v>
      </c>
      <c r="E427" s="6">
        <v>0</v>
      </c>
      <c r="F427" s="1">
        <v>106.58199999999999</v>
      </c>
      <c r="G427" s="1">
        <v>240.12433333333331</v>
      </c>
      <c r="H427" s="1">
        <v>170.16566666666665</v>
      </c>
      <c r="I427" s="1">
        <v>172.29066666666668</v>
      </c>
      <c r="J427" s="2">
        <v>0</v>
      </c>
      <c r="K427" s="1">
        <v>49.58</v>
      </c>
      <c r="L427" s="1">
        <v>26.7083333</v>
      </c>
      <c r="M427" s="1">
        <v>0.59574470000000002</v>
      </c>
      <c r="N427" s="1">
        <v>0</v>
      </c>
    </row>
    <row r="428" spans="1:14" x14ac:dyDescent="0.2">
      <c r="A428" s="1">
        <v>43</v>
      </c>
      <c r="B428" s="1">
        <v>1</v>
      </c>
      <c r="C428" s="3">
        <v>42919</v>
      </c>
      <c r="D428" s="6">
        <v>22</v>
      </c>
      <c r="E428" s="6">
        <v>0</v>
      </c>
      <c r="F428" s="1">
        <v>92.041666666666657</v>
      </c>
      <c r="G428" s="1">
        <v>226.45699999999999</v>
      </c>
      <c r="H428" s="1">
        <v>158.35066666666668</v>
      </c>
      <c r="I428" s="1">
        <v>158.97999999999999</v>
      </c>
      <c r="J428" s="2">
        <v>0</v>
      </c>
      <c r="K428" s="1">
        <v>49.58</v>
      </c>
      <c r="L428" s="1">
        <v>26.7083333</v>
      </c>
      <c r="M428" s="1">
        <v>0.59574470000000002</v>
      </c>
      <c r="N428" s="1">
        <v>0</v>
      </c>
    </row>
    <row r="429" spans="1:14" x14ac:dyDescent="0.2">
      <c r="A429" s="1">
        <v>43</v>
      </c>
      <c r="B429" s="1">
        <v>1</v>
      </c>
      <c r="C429" s="3">
        <v>42922</v>
      </c>
      <c r="D429" s="6">
        <v>25</v>
      </c>
      <c r="E429" s="6">
        <v>0</v>
      </c>
      <c r="F429" s="1">
        <v>140.35933333333332</v>
      </c>
      <c r="G429" s="1">
        <v>298.88499999999999</v>
      </c>
      <c r="H429" s="1">
        <v>220.21733333333336</v>
      </c>
      <c r="I429" s="1">
        <v>219.83533333333332</v>
      </c>
      <c r="J429" s="2">
        <v>0</v>
      </c>
      <c r="K429" s="1">
        <v>49.58</v>
      </c>
      <c r="L429" s="1">
        <v>26.7083333</v>
      </c>
      <c r="M429" s="1">
        <v>0.59574470000000002</v>
      </c>
      <c r="N429" s="1">
        <v>0</v>
      </c>
    </row>
    <row r="430" spans="1:14" x14ac:dyDescent="0.2">
      <c r="A430" s="1">
        <v>43</v>
      </c>
      <c r="B430" s="1">
        <v>1</v>
      </c>
      <c r="C430" s="3">
        <v>42926</v>
      </c>
      <c r="D430" s="6">
        <v>29</v>
      </c>
      <c r="E430" s="6">
        <v>0</v>
      </c>
      <c r="F430" s="1">
        <v>73.847333333333339</v>
      </c>
      <c r="G430" s="1">
        <v>179.452</v>
      </c>
      <c r="H430" s="1">
        <v>129.839</v>
      </c>
      <c r="I430" s="1">
        <v>127.74433333333334</v>
      </c>
      <c r="J430" s="2">
        <v>0</v>
      </c>
      <c r="K430" s="1">
        <v>49.58</v>
      </c>
      <c r="L430" s="1">
        <v>26.7083333</v>
      </c>
      <c r="M430" s="1">
        <v>0.59574470000000002</v>
      </c>
      <c r="N430" s="1">
        <v>0</v>
      </c>
    </row>
    <row r="431" spans="1:14" x14ac:dyDescent="0.2">
      <c r="A431" s="1">
        <v>43</v>
      </c>
      <c r="B431" s="1">
        <v>1</v>
      </c>
      <c r="C431" s="3">
        <v>42929</v>
      </c>
      <c r="D431" s="6">
        <v>32</v>
      </c>
      <c r="E431" s="6">
        <v>0</v>
      </c>
      <c r="F431" s="1">
        <v>134.05833333333334</v>
      </c>
      <c r="G431" s="2">
        <v>275.62666666666667</v>
      </c>
      <c r="H431" s="2">
        <v>212.92633333333336</v>
      </c>
      <c r="I431" s="2">
        <v>207.55066666666667</v>
      </c>
      <c r="J431" s="2">
        <v>0</v>
      </c>
      <c r="K431" s="1">
        <v>49.58</v>
      </c>
      <c r="L431" s="1">
        <v>26.7083333</v>
      </c>
      <c r="M431" s="1">
        <v>0.59574470000000002</v>
      </c>
      <c r="N431" s="1">
        <v>0</v>
      </c>
    </row>
    <row r="432" spans="1:14" x14ac:dyDescent="0.2">
      <c r="A432" s="1">
        <v>44</v>
      </c>
      <c r="B432" s="1">
        <v>4</v>
      </c>
      <c r="C432" s="3">
        <v>42898</v>
      </c>
      <c r="D432" s="6">
        <v>1</v>
      </c>
      <c r="E432" s="1">
        <v>31</v>
      </c>
      <c r="F432" s="1"/>
      <c r="G432" s="1"/>
      <c r="H432" s="1"/>
      <c r="I432" s="1"/>
      <c r="J432" s="1">
        <v>103</v>
      </c>
      <c r="K432" s="1">
        <v>26.49</v>
      </c>
      <c r="L432" s="1">
        <v>23.208333329999999</v>
      </c>
      <c r="M432" s="1">
        <v>2.2121211999999999</v>
      </c>
      <c r="N432" s="1">
        <v>7861</v>
      </c>
    </row>
    <row r="433" spans="1:14" x14ac:dyDescent="0.2">
      <c r="A433" s="1">
        <v>44</v>
      </c>
      <c r="B433" s="1">
        <v>4</v>
      </c>
      <c r="C433" s="3">
        <v>42900</v>
      </c>
      <c r="D433" s="6">
        <v>3</v>
      </c>
      <c r="E433" s="1">
        <v>72</v>
      </c>
      <c r="F433" s="6"/>
      <c r="G433" s="6"/>
      <c r="H433" s="6"/>
      <c r="I433" s="1"/>
      <c r="J433" s="1">
        <v>475</v>
      </c>
      <c r="K433" s="1">
        <v>26.49</v>
      </c>
      <c r="L433" s="1">
        <v>23.208333329999999</v>
      </c>
      <c r="M433" s="1">
        <v>2.2121211999999999</v>
      </c>
      <c r="N433" s="1">
        <v>7861</v>
      </c>
    </row>
    <row r="434" spans="1:14" x14ac:dyDescent="0.2">
      <c r="A434" s="1">
        <v>44</v>
      </c>
      <c r="B434" s="1">
        <v>4</v>
      </c>
      <c r="C434" s="3">
        <v>42905</v>
      </c>
      <c r="D434" s="6">
        <v>8</v>
      </c>
      <c r="E434" s="1">
        <v>118</v>
      </c>
      <c r="F434" s="1">
        <v>88.567333333333337</v>
      </c>
      <c r="G434" s="1">
        <v>207.54666666666668</v>
      </c>
      <c r="H434" s="1">
        <v>122.57866666666666</v>
      </c>
      <c r="I434" s="1">
        <v>139.57766666666669</v>
      </c>
      <c r="J434" s="1">
        <v>324</v>
      </c>
      <c r="K434" s="1">
        <v>26.49</v>
      </c>
      <c r="L434" s="1">
        <v>23.208333329999999</v>
      </c>
      <c r="M434" s="1">
        <v>2.2121211999999999</v>
      </c>
      <c r="N434" s="1">
        <v>7861</v>
      </c>
    </row>
    <row r="435" spans="1:14" x14ac:dyDescent="0.2">
      <c r="A435" s="1">
        <v>44</v>
      </c>
      <c r="B435" s="1">
        <v>4</v>
      </c>
      <c r="C435" s="3">
        <v>42908</v>
      </c>
      <c r="D435" s="6">
        <v>11</v>
      </c>
      <c r="E435" s="1">
        <v>98</v>
      </c>
      <c r="F435" s="1">
        <v>125.08199999999999</v>
      </c>
      <c r="G435" s="1">
        <v>240.64466666666667</v>
      </c>
      <c r="H435" s="1">
        <v>175.154</v>
      </c>
      <c r="I435" s="1">
        <v>180.31533333333334</v>
      </c>
      <c r="J435" s="1">
        <v>470</v>
      </c>
      <c r="K435" s="1">
        <v>26.49</v>
      </c>
      <c r="L435" s="1">
        <v>23.208333329999999</v>
      </c>
      <c r="M435" s="1">
        <v>2.2121211999999999</v>
      </c>
      <c r="N435" s="1">
        <v>7861</v>
      </c>
    </row>
    <row r="436" spans="1:14" x14ac:dyDescent="0.2">
      <c r="A436" s="1">
        <v>44</v>
      </c>
      <c r="B436" s="1">
        <v>4</v>
      </c>
      <c r="C436" s="3">
        <v>42912</v>
      </c>
      <c r="D436" s="6">
        <v>15</v>
      </c>
      <c r="E436" s="1">
        <v>137</v>
      </c>
      <c r="F436" s="1">
        <v>118.84266666666667</v>
      </c>
      <c r="G436" s="1">
        <v>248.71500000000003</v>
      </c>
      <c r="H436" s="1">
        <v>170.53866666666667</v>
      </c>
      <c r="I436" s="1">
        <v>179.37653333333333</v>
      </c>
      <c r="J436" s="1">
        <v>688.5</v>
      </c>
      <c r="K436" s="1">
        <v>26.49</v>
      </c>
      <c r="L436" s="1">
        <v>23.208333329999999</v>
      </c>
      <c r="M436" s="1">
        <v>2.2121211999999999</v>
      </c>
      <c r="N436" s="1">
        <v>7861</v>
      </c>
    </row>
    <row r="437" spans="1:14" x14ac:dyDescent="0.2">
      <c r="A437" s="1">
        <v>44</v>
      </c>
      <c r="B437" s="1">
        <v>4</v>
      </c>
      <c r="C437" s="3">
        <v>42915</v>
      </c>
      <c r="D437" s="6">
        <v>18</v>
      </c>
      <c r="E437" s="1">
        <v>322</v>
      </c>
      <c r="F437" s="1">
        <v>117.15133333333333</v>
      </c>
      <c r="G437" s="1">
        <v>276.08866666666665</v>
      </c>
      <c r="H437" s="1">
        <v>227.12599999999998</v>
      </c>
      <c r="I437" s="1">
        <v>206.75633333333332</v>
      </c>
      <c r="J437" s="1">
        <v>1462</v>
      </c>
      <c r="K437" s="1">
        <v>26.49</v>
      </c>
      <c r="L437" s="1">
        <v>23.208333329999999</v>
      </c>
      <c r="M437" s="1">
        <v>2.2121211999999999</v>
      </c>
      <c r="N437" s="1">
        <v>7861</v>
      </c>
    </row>
    <row r="438" spans="1:14" x14ac:dyDescent="0.2">
      <c r="A438" s="1">
        <v>44</v>
      </c>
      <c r="B438" s="1">
        <v>4</v>
      </c>
      <c r="C438" s="3">
        <v>42919</v>
      </c>
      <c r="D438" s="6">
        <v>22</v>
      </c>
      <c r="E438" s="1">
        <v>409</v>
      </c>
      <c r="F438" s="1">
        <v>126.018</v>
      </c>
      <c r="G438" s="1">
        <v>240.42299999999997</v>
      </c>
      <c r="H438" s="1">
        <v>186.09133333333332</v>
      </c>
      <c r="I438" s="1">
        <v>184.22333333333333</v>
      </c>
      <c r="J438" s="1">
        <v>1234.5</v>
      </c>
      <c r="K438" s="1">
        <v>26.49</v>
      </c>
      <c r="L438" s="1">
        <v>23.208333329999999</v>
      </c>
      <c r="M438" s="1">
        <v>2.2121211999999999</v>
      </c>
      <c r="N438" s="1">
        <v>7861</v>
      </c>
    </row>
    <row r="439" spans="1:14" x14ac:dyDescent="0.2">
      <c r="A439" s="1">
        <v>44</v>
      </c>
      <c r="B439" s="1">
        <v>4</v>
      </c>
      <c r="C439" s="3">
        <v>42922</v>
      </c>
      <c r="D439" s="6">
        <v>25</v>
      </c>
      <c r="E439" s="1">
        <v>414</v>
      </c>
      <c r="F439" s="1">
        <v>153.20133333333331</v>
      </c>
      <c r="G439" s="1">
        <v>300.24700000000001</v>
      </c>
      <c r="H439" s="1">
        <v>243.501</v>
      </c>
      <c r="I439" s="1">
        <v>232.31966666666668</v>
      </c>
      <c r="J439" s="1">
        <v>2066</v>
      </c>
      <c r="K439" s="1">
        <v>26.49</v>
      </c>
      <c r="L439" s="1">
        <v>23.208333329999999</v>
      </c>
      <c r="M439" s="1">
        <v>2.2121211999999999</v>
      </c>
      <c r="N439" s="1">
        <v>7861</v>
      </c>
    </row>
    <row r="440" spans="1:14" x14ac:dyDescent="0.2">
      <c r="A440" s="1">
        <v>44</v>
      </c>
      <c r="B440" s="1">
        <v>4</v>
      </c>
      <c r="C440" s="3">
        <v>42926</v>
      </c>
      <c r="D440" s="6">
        <v>29</v>
      </c>
      <c r="E440" s="1">
        <v>619</v>
      </c>
      <c r="F440" s="1">
        <v>126.70533333333333</v>
      </c>
      <c r="G440" s="1">
        <v>250.167</v>
      </c>
      <c r="H440" s="1">
        <v>206.42433333333332</v>
      </c>
      <c r="I440" s="1">
        <v>194.4443333333333</v>
      </c>
      <c r="J440" s="1">
        <v>1038</v>
      </c>
      <c r="K440" s="1">
        <v>26.49</v>
      </c>
      <c r="L440" s="1">
        <v>23.208333329999999</v>
      </c>
      <c r="M440" s="1">
        <v>2.2121211999999999</v>
      </c>
      <c r="N440" s="1">
        <v>7861</v>
      </c>
    </row>
    <row r="441" spans="1:14" x14ac:dyDescent="0.2">
      <c r="A441" s="1">
        <v>44</v>
      </c>
      <c r="B441" s="1">
        <v>4</v>
      </c>
      <c r="C441" s="3">
        <v>42929</v>
      </c>
      <c r="D441" s="6">
        <v>32</v>
      </c>
      <c r="E441" s="1">
        <v>73</v>
      </c>
      <c r="F441" s="1">
        <v>171.42000000000002</v>
      </c>
      <c r="G441" s="2">
        <v>323.5023333333333</v>
      </c>
      <c r="H441" s="2">
        <v>267.62666666666667</v>
      </c>
      <c r="I441" s="2">
        <v>254.17266666666666</v>
      </c>
      <c r="J441" s="1"/>
      <c r="K441" s="1">
        <v>26.49</v>
      </c>
      <c r="L441" s="1">
        <v>23.208333329999999</v>
      </c>
      <c r="M441" s="1">
        <v>2.2121211999999999</v>
      </c>
      <c r="N441" s="1">
        <v>7861</v>
      </c>
    </row>
    <row r="442" spans="1:14" x14ac:dyDescent="0.2">
      <c r="A442" s="1">
        <v>45</v>
      </c>
      <c r="B442" s="1">
        <v>4</v>
      </c>
      <c r="C442" s="3">
        <v>42898</v>
      </c>
      <c r="D442" s="6">
        <v>1</v>
      </c>
      <c r="E442" s="1">
        <v>9</v>
      </c>
      <c r="F442" s="1"/>
      <c r="G442" s="1"/>
      <c r="H442" s="1"/>
      <c r="I442" s="1"/>
      <c r="J442" s="1">
        <v>61</v>
      </c>
      <c r="K442" s="1">
        <v>26.63</v>
      </c>
      <c r="L442" s="1">
        <v>26.625</v>
      </c>
      <c r="M442" s="1">
        <v>2.1333329999999999</v>
      </c>
      <c r="N442" s="1">
        <v>3274</v>
      </c>
    </row>
    <row r="443" spans="1:14" x14ac:dyDescent="0.2">
      <c r="A443" s="1">
        <v>45</v>
      </c>
      <c r="B443" s="1">
        <v>4</v>
      </c>
      <c r="C443" s="3">
        <v>42900</v>
      </c>
      <c r="D443" s="6">
        <v>3</v>
      </c>
      <c r="E443" s="1">
        <v>52</v>
      </c>
      <c r="F443" s="6"/>
      <c r="G443" s="6"/>
      <c r="H443" s="6"/>
      <c r="I443" s="1"/>
      <c r="J443" s="1">
        <v>460</v>
      </c>
      <c r="K443" s="1">
        <v>26.63</v>
      </c>
      <c r="L443" s="1">
        <v>26.625</v>
      </c>
      <c r="M443" s="1">
        <v>2.1333329999999999</v>
      </c>
      <c r="N443" s="1">
        <v>3274</v>
      </c>
    </row>
    <row r="444" spans="1:14" x14ac:dyDescent="0.2">
      <c r="A444" s="1">
        <v>45</v>
      </c>
      <c r="B444" s="1">
        <v>4</v>
      </c>
      <c r="C444" s="3">
        <v>42905</v>
      </c>
      <c r="D444" s="6">
        <v>8</v>
      </c>
      <c r="E444" s="1">
        <v>132</v>
      </c>
      <c r="F444" s="1">
        <v>245.14299999999997</v>
      </c>
      <c r="G444" s="1">
        <v>373.51533333333327</v>
      </c>
      <c r="H444" s="1">
        <v>289.05066666666664</v>
      </c>
      <c r="I444" s="1">
        <v>225.99833333333333</v>
      </c>
      <c r="J444" s="1">
        <v>270</v>
      </c>
      <c r="K444" s="1">
        <v>26.63</v>
      </c>
      <c r="L444" s="1">
        <v>26.625</v>
      </c>
      <c r="M444" s="1">
        <v>2.1333329999999999</v>
      </c>
      <c r="N444" s="1">
        <v>3274</v>
      </c>
    </row>
    <row r="445" spans="1:14" x14ac:dyDescent="0.2">
      <c r="A445" s="1">
        <v>45</v>
      </c>
      <c r="B445" s="1">
        <v>4</v>
      </c>
      <c r="C445" s="3">
        <v>42908</v>
      </c>
      <c r="D445" s="6">
        <v>11</v>
      </c>
      <c r="E445" s="1">
        <v>48</v>
      </c>
      <c r="F445" s="1">
        <v>133.07366666666667</v>
      </c>
      <c r="G445" s="1">
        <v>248.36100000000002</v>
      </c>
      <c r="H445" s="1">
        <v>177.84333333333333</v>
      </c>
      <c r="I445" s="1">
        <v>186.45833333333334</v>
      </c>
      <c r="J445" s="1">
        <v>276</v>
      </c>
      <c r="K445" s="1">
        <v>26.63</v>
      </c>
      <c r="L445" s="1">
        <v>26.625</v>
      </c>
      <c r="M445" s="1">
        <v>2.1333329999999999</v>
      </c>
      <c r="N445" s="1">
        <v>3274</v>
      </c>
    </row>
    <row r="446" spans="1:14" x14ac:dyDescent="0.2">
      <c r="A446" s="1">
        <v>45</v>
      </c>
      <c r="B446" s="1">
        <v>4</v>
      </c>
      <c r="C446" s="3">
        <v>42912</v>
      </c>
      <c r="D446" s="6">
        <v>15</v>
      </c>
      <c r="E446" s="1">
        <v>90</v>
      </c>
      <c r="F446" s="1">
        <v>99.962333333333348</v>
      </c>
      <c r="G446" s="1">
        <v>232.00433333333331</v>
      </c>
      <c r="H446" s="1">
        <v>157.05500000000001</v>
      </c>
      <c r="I446" s="1">
        <v>163.01366666666667</v>
      </c>
      <c r="J446" s="1">
        <v>306</v>
      </c>
      <c r="K446" s="1">
        <v>26.63</v>
      </c>
      <c r="L446" s="1">
        <v>26.625</v>
      </c>
      <c r="M446" s="1">
        <v>2.1333329999999999</v>
      </c>
      <c r="N446" s="1">
        <v>3274</v>
      </c>
    </row>
    <row r="447" spans="1:14" x14ac:dyDescent="0.2">
      <c r="A447" s="1">
        <v>45</v>
      </c>
      <c r="B447" s="1">
        <v>4</v>
      </c>
      <c r="C447" s="3">
        <v>42915</v>
      </c>
      <c r="D447" s="6">
        <v>18</v>
      </c>
      <c r="E447" s="1">
        <v>114</v>
      </c>
      <c r="F447" s="1">
        <v>94.770333333333326</v>
      </c>
      <c r="G447" s="1">
        <v>203.74200000000002</v>
      </c>
      <c r="H447" s="1">
        <v>141.00766666666667</v>
      </c>
      <c r="I447" s="1">
        <v>146.54266666666666</v>
      </c>
      <c r="J447" s="1">
        <v>640</v>
      </c>
      <c r="K447" s="1">
        <v>26.63</v>
      </c>
      <c r="L447" s="1">
        <v>26.625</v>
      </c>
      <c r="M447" s="1">
        <v>2.1333329999999999</v>
      </c>
      <c r="N447" s="1">
        <v>3274</v>
      </c>
    </row>
    <row r="448" spans="1:14" x14ac:dyDescent="0.2">
      <c r="A448" s="1">
        <v>45</v>
      </c>
      <c r="B448" s="1">
        <v>4</v>
      </c>
      <c r="C448" s="3">
        <v>42919</v>
      </c>
      <c r="D448" s="6">
        <v>22</v>
      </c>
      <c r="E448" s="1">
        <v>206</v>
      </c>
      <c r="F448" s="1">
        <v>125.56433333333334</v>
      </c>
      <c r="G448" s="1">
        <v>253.58166666666668</v>
      </c>
      <c r="H448" s="1">
        <v>193.36333333333334</v>
      </c>
      <c r="I448" s="1">
        <v>190.88666666666666</v>
      </c>
      <c r="J448" s="1">
        <v>625.5</v>
      </c>
      <c r="K448" s="1">
        <v>26.63</v>
      </c>
      <c r="L448" s="1">
        <v>26.625</v>
      </c>
      <c r="M448" s="1">
        <v>2.1333329999999999</v>
      </c>
      <c r="N448" s="1">
        <v>3274</v>
      </c>
    </row>
    <row r="449" spans="1:14" x14ac:dyDescent="0.2">
      <c r="A449" s="1">
        <v>45</v>
      </c>
      <c r="B449" s="1">
        <v>4</v>
      </c>
      <c r="C449" s="3">
        <v>42922</v>
      </c>
      <c r="D449" s="6">
        <v>25</v>
      </c>
      <c r="E449" s="1">
        <v>211</v>
      </c>
      <c r="F449" s="1">
        <v>155.51200000000003</v>
      </c>
      <c r="G449" s="1">
        <v>351.29499999999996</v>
      </c>
      <c r="H449" s="1">
        <v>277.68033333333335</v>
      </c>
      <c r="I449" s="1">
        <v>261.51266666666669</v>
      </c>
      <c r="J449" s="1">
        <v>538</v>
      </c>
      <c r="K449" s="1">
        <v>26.63</v>
      </c>
      <c r="L449" s="1">
        <v>26.625</v>
      </c>
      <c r="M449" s="1">
        <v>2.1333329999999999</v>
      </c>
      <c r="N449" s="1">
        <v>3274</v>
      </c>
    </row>
    <row r="450" spans="1:14" x14ac:dyDescent="0.2">
      <c r="A450" s="1">
        <v>45</v>
      </c>
      <c r="B450" s="1">
        <v>4</v>
      </c>
      <c r="C450" s="3">
        <v>42926</v>
      </c>
      <c r="D450" s="6">
        <v>29</v>
      </c>
      <c r="E450" s="1">
        <v>58</v>
      </c>
      <c r="F450" s="1">
        <v>104.83500000000001</v>
      </c>
      <c r="G450" s="1">
        <v>214.93266666666668</v>
      </c>
      <c r="H450" s="1">
        <v>168.79333333333332</v>
      </c>
      <c r="I450" s="1">
        <v>162.89466666666664</v>
      </c>
      <c r="J450" s="1">
        <v>97.5</v>
      </c>
      <c r="K450" s="1">
        <v>26.63</v>
      </c>
      <c r="L450" s="1">
        <v>26.625</v>
      </c>
      <c r="M450" s="1">
        <v>2.1333329999999999</v>
      </c>
      <c r="N450" s="1">
        <v>3274</v>
      </c>
    </row>
    <row r="451" spans="1:14" x14ac:dyDescent="0.2">
      <c r="A451" s="1">
        <v>45</v>
      </c>
      <c r="B451" s="1">
        <v>4</v>
      </c>
      <c r="C451" s="3">
        <v>42929</v>
      </c>
      <c r="D451" s="6">
        <v>32</v>
      </c>
      <c r="E451" s="1">
        <v>7</v>
      </c>
      <c r="F451" s="1">
        <v>156.4306666666667</v>
      </c>
      <c r="G451" s="2">
        <v>1265.9193333333333</v>
      </c>
      <c r="H451" s="2">
        <v>201.625</v>
      </c>
      <c r="I451" s="2">
        <v>208.03800000000001</v>
      </c>
      <c r="J451" s="1"/>
      <c r="K451" s="1">
        <v>26.63</v>
      </c>
      <c r="L451" s="1">
        <v>26.625</v>
      </c>
      <c r="M451" s="1">
        <v>2.1333329999999999</v>
      </c>
      <c r="N451" s="1">
        <v>3274</v>
      </c>
    </row>
    <row r="452" spans="1:14" x14ac:dyDescent="0.2">
      <c r="A452" s="1">
        <v>46</v>
      </c>
      <c r="B452" s="1">
        <v>3</v>
      </c>
      <c r="C452" s="3">
        <v>42898</v>
      </c>
      <c r="D452" s="6">
        <v>1</v>
      </c>
      <c r="E452" s="1">
        <v>16</v>
      </c>
      <c r="F452" s="1"/>
      <c r="G452" s="1"/>
      <c r="H452" s="1"/>
      <c r="I452" s="1"/>
      <c r="J452" s="1">
        <v>42</v>
      </c>
      <c r="K452" s="6">
        <v>26.25</v>
      </c>
      <c r="L452" s="1">
        <v>25</v>
      </c>
      <c r="M452" s="1">
        <v>1.3428571</v>
      </c>
      <c r="N452" s="6">
        <v>2041</v>
      </c>
    </row>
    <row r="453" spans="1:14" x14ac:dyDescent="0.2">
      <c r="A453" s="1">
        <v>46</v>
      </c>
      <c r="B453" s="1">
        <v>3</v>
      </c>
      <c r="C453" s="3">
        <v>42900</v>
      </c>
      <c r="D453" s="6">
        <v>3</v>
      </c>
      <c r="E453" s="1">
        <v>26</v>
      </c>
      <c r="F453" s="6"/>
      <c r="G453" s="6"/>
      <c r="H453" s="6"/>
      <c r="I453" s="1"/>
      <c r="J453" s="1">
        <v>257.5</v>
      </c>
      <c r="K453" s="6">
        <v>26.25</v>
      </c>
      <c r="L453" s="1">
        <v>25</v>
      </c>
      <c r="M453" s="1">
        <v>1.3428571</v>
      </c>
      <c r="N453" s="6">
        <v>2041</v>
      </c>
    </row>
    <row r="454" spans="1:14" x14ac:dyDescent="0.2">
      <c r="A454" s="1">
        <v>46</v>
      </c>
      <c r="B454" s="1">
        <v>3</v>
      </c>
      <c r="C454" s="3">
        <v>42905</v>
      </c>
      <c r="D454" s="6">
        <v>8</v>
      </c>
      <c r="E454" s="1">
        <v>77</v>
      </c>
      <c r="F454" s="1">
        <v>96.495666666666665</v>
      </c>
      <c r="G454" s="1">
        <v>269.47633333333334</v>
      </c>
      <c r="H454" s="1">
        <v>182.99800000000002</v>
      </c>
      <c r="I454" s="1">
        <v>183.02333333333334</v>
      </c>
      <c r="J454" s="1">
        <v>199.5</v>
      </c>
      <c r="K454" s="6">
        <v>26.25</v>
      </c>
      <c r="L454" s="1">
        <v>25</v>
      </c>
      <c r="M454" s="1">
        <v>1.3428571</v>
      </c>
      <c r="N454" s="6">
        <v>2041</v>
      </c>
    </row>
    <row r="455" spans="1:14" x14ac:dyDescent="0.2">
      <c r="A455" s="1">
        <v>46</v>
      </c>
      <c r="B455" s="1">
        <v>3</v>
      </c>
      <c r="C455" s="3">
        <v>42908</v>
      </c>
      <c r="D455" s="6">
        <v>11</v>
      </c>
      <c r="E455" s="1">
        <v>56</v>
      </c>
      <c r="F455" s="1">
        <v>132.59800000000001</v>
      </c>
      <c r="G455" s="1">
        <v>142.70233333333334</v>
      </c>
      <c r="H455" s="1">
        <v>171.43466666666666</v>
      </c>
      <c r="I455" s="1">
        <v>179.92600000000002</v>
      </c>
      <c r="J455" s="1">
        <v>250</v>
      </c>
      <c r="K455" s="6">
        <v>26.25</v>
      </c>
      <c r="L455" s="1">
        <v>25</v>
      </c>
      <c r="M455" s="1">
        <v>1.3428571</v>
      </c>
      <c r="N455" s="6">
        <v>2041</v>
      </c>
    </row>
    <row r="456" spans="1:14" x14ac:dyDescent="0.2">
      <c r="A456" s="1">
        <v>46</v>
      </c>
      <c r="B456" s="1">
        <v>3</v>
      </c>
      <c r="C456" s="3">
        <v>42912</v>
      </c>
      <c r="D456" s="6">
        <v>15</v>
      </c>
      <c r="E456" s="1">
        <v>69</v>
      </c>
      <c r="F456" s="1">
        <v>126.72066666666666</v>
      </c>
      <c r="G456" s="1">
        <v>274.57433333333336</v>
      </c>
      <c r="H456" s="1">
        <v>207.88633333333331</v>
      </c>
      <c r="I456" s="1">
        <v>203.0796666666667</v>
      </c>
      <c r="J456" s="1">
        <v>277.5</v>
      </c>
      <c r="K456" s="6">
        <v>26.25</v>
      </c>
      <c r="L456" s="1">
        <v>25</v>
      </c>
      <c r="M456" s="1">
        <v>1.3428571</v>
      </c>
      <c r="N456" s="6">
        <v>2041</v>
      </c>
    </row>
    <row r="457" spans="1:14" x14ac:dyDescent="0.2">
      <c r="A457" s="1">
        <v>46</v>
      </c>
      <c r="B457" s="1">
        <v>3</v>
      </c>
      <c r="C457" s="3">
        <v>42915</v>
      </c>
      <c r="D457" s="6">
        <v>18</v>
      </c>
      <c r="E457" s="1">
        <v>116</v>
      </c>
      <c r="F457" s="1">
        <v>119.96566666666666</v>
      </c>
      <c r="G457" s="1">
        <v>236.56</v>
      </c>
      <c r="H457" s="1">
        <v>179.25166666666667</v>
      </c>
      <c r="I457" s="1">
        <v>178.58533333333335</v>
      </c>
      <c r="J457" s="1">
        <v>444</v>
      </c>
      <c r="K457" s="6">
        <v>26.25</v>
      </c>
      <c r="L457" s="1">
        <v>25</v>
      </c>
      <c r="M457" s="1">
        <v>1.3428571</v>
      </c>
      <c r="N457" s="6">
        <v>2041</v>
      </c>
    </row>
    <row r="458" spans="1:14" x14ac:dyDescent="0.2">
      <c r="A458" s="1">
        <v>46</v>
      </c>
      <c r="B458" s="1">
        <v>3</v>
      </c>
      <c r="C458" s="3">
        <v>42919</v>
      </c>
      <c r="D458" s="6">
        <v>22</v>
      </c>
      <c r="E458" s="1">
        <v>106</v>
      </c>
      <c r="F458" s="1">
        <v>135.99299999999999</v>
      </c>
      <c r="G458" s="1">
        <v>243.51666666666665</v>
      </c>
      <c r="H458" s="1">
        <v>189.76900000000001</v>
      </c>
      <c r="I458" s="1">
        <v>189.75666666666669</v>
      </c>
      <c r="J458" s="1">
        <v>307.5</v>
      </c>
      <c r="K458" s="6">
        <v>26.25</v>
      </c>
      <c r="L458" s="1">
        <v>25</v>
      </c>
      <c r="M458" s="1">
        <v>1.3428571</v>
      </c>
      <c r="N458" s="6">
        <v>2041</v>
      </c>
    </row>
    <row r="459" spans="1:14" x14ac:dyDescent="0.2">
      <c r="A459" s="1">
        <v>46</v>
      </c>
      <c r="B459" s="1">
        <v>3</v>
      </c>
      <c r="C459" s="3">
        <v>42922</v>
      </c>
      <c r="D459" s="6">
        <v>25</v>
      </c>
      <c r="E459" s="1">
        <v>99</v>
      </c>
      <c r="F459" s="1">
        <v>105.54333333333335</v>
      </c>
      <c r="G459" s="1">
        <v>192.49033333333335</v>
      </c>
      <c r="H459" s="1">
        <v>141.62166666666667</v>
      </c>
      <c r="I459" s="1">
        <v>146.61699999999999</v>
      </c>
      <c r="J459" s="1">
        <v>218</v>
      </c>
      <c r="K459" s="6">
        <v>26.25</v>
      </c>
      <c r="L459" s="1">
        <v>25</v>
      </c>
      <c r="M459" s="1">
        <v>1.3428571</v>
      </c>
      <c r="N459" s="6">
        <v>2041</v>
      </c>
    </row>
    <row r="460" spans="1:14" x14ac:dyDescent="0.2">
      <c r="A460" s="1">
        <v>46</v>
      </c>
      <c r="B460" s="1">
        <v>3</v>
      </c>
      <c r="C460" s="3">
        <v>42926</v>
      </c>
      <c r="D460" s="6">
        <v>29</v>
      </c>
      <c r="E460" s="1">
        <v>10</v>
      </c>
      <c r="F460" s="1">
        <v>143.27666666666667</v>
      </c>
      <c r="G460" s="1">
        <v>248.042</v>
      </c>
      <c r="H460" s="1">
        <v>210.40099999999998</v>
      </c>
      <c r="I460" s="1">
        <v>200.56800000000001</v>
      </c>
      <c r="J460" s="1">
        <v>45</v>
      </c>
      <c r="K460" s="6">
        <v>26.25</v>
      </c>
      <c r="L460" s="1">
        <v>25</v>
      </c>
      <c r="M460" s="1">
        <v>1.3428571</v>
      </c>
      <c r="N460" s="6">
        <v>2041</v>
      </c>
    </row>
    <row r="461" spans="1:14" x14ac:dyDescent="0.2">
      <c r="A461" s="1">
        <v>46</v>
      </c>
      <c r="B461" s="1">
        <v>3</v>
      </c>
      <c r="C461" s="3">
        <v>42929</v>
      </c>
      <c r="D461" s="6">
        <v>32</v>
      </c>
      <c r="E461" s="1">
        <v>20</v>
      </c>
      <c r="F461" s="1">
        <v>132.64733333333334</v>
      </c>
      <c r="G461" s="2">
        <v>247.74433333333332</v>
      </c>
      <c r="H461" s="2">
        <v>205.83066666666667</v>
      </c>
      <c r="I461" s="2">
        <v>195.40733333333333</v>
      </c>
      <c r="J461" s="1"/>
      <c r="K461" s="6">
        <v>26.25</v>
      </c>
      <c r="L461" s="1">
        <v>25</v>
      </c>
      <c r="M461" s="1">
        <v>1.3428571</v>
      </c>
      <c r="N461" s="6">
        <v>2041</v>
      </c>
    </row>
    <row r="462" spans="1:14" x14ac:dyDescent="0.2">
      <c r="A462" s="1">
        <v>47</v>
      </c>
      <c r="B462" s="1">
        <v>1</v>
      </c>
      <c r="C462" s="3">
        <v>42898</v>
      </c>
      <c r="D462" s="6">
        <v>1</v>
      </c>
      <c r="E462" s="6">
        <v>0</v>
      </c>
      <c r="F462" s="1"/>
      <c r="G462" s="1"/>
      <c r="H462" s="1"/>
      <c r="I462" s="1"/>
      <c r="J462" s="1">
        <v>0</v>
      </c>
      <c r="K462" s="1">
        <v>35.78</v>
      </c>
      <c r="L462" s="1">
        <v>27.125</v>
      </c>
      <c r="M462" s="1">
        <v>1</v>
      </c>
      <c r="N462" s="1">
        <v>0</v>
      </c>
    </row>
    <row r="463" spans="1:14" x14ac:dyDescent="0.2">
      <c r="A463" s="1">
        <v>47</v>
      </c>
      <c r="B463" s="1">
        <v>1</v>
      </c>
      <c r="C463" s="3">
        <v>42900</v>
      </c>
      <c r="D463" s="6">
        <v>3</v>
      </c>
      <c r="E463" s="6">
        <v>0</v>
      </c>
      <c r="F463" s="6"/>
      <c r="G463" s="6"/>
      <c r="H463" s="6"/>
      <c r="I463" s="1"/>
      <c r="J463" s="1">
        <v>0</v>
      </c>
      <c r="K463" s="1">
        <v>35.78</v>
      </c>
      <c r="L463" s="1">
        <v>27.125</v>
      </c>
      <c r="M463" s="1">
        <v>1</v>
      </c>
      <c r="N463" s="1">
        <v>0</v>
      </c>
    </row>
    <row r="464" spans="1:14" x14ac:dyDescent="0.2">
      <c r="A464" s="1">
        <v>47</v>
      </c>
      <c r="B464" s="1">
        <v>1</v>
      </c>
      <c r="C464" s="3">
        <v>42905</v>
      </c>
      <c r="D464" s="6">
        <v>8</v>
      </c>
      <c r="E464" s="6">
        <v>0</v>
      </c>
      <c r="F464" s="1">
        <v>240.61333333333334</v>
      </c>
      <c r="G464" s="1">
        <v>383.66433333333333</v>
      </c>
      <c r="H464" s="1">
        <v>287.43333333333334</v>
      </c>
      <c r="I464" s="1">
        <v>303.88200000000001</v>
      </c>
      <c r="J464" s="2">
        <v>0</v>
      </c>
      <c r="K464" s="1">
        <v>35.78</v>
      </c>
      <c r="L464" s="1">
        <v>27.125</v>
      </c>
      <c r="M464" s="1">
        <v>1</v>
      </c>
      <c r="N464" s="2">
        <v>0</v>
      </c>
    </row>
    <row r="465" spans="1:14" x14ac:dyDescent="0.2">
      <c r="A465" s="1">
        <v>47</v>
      </c>
      <c r="B465" s="1">
        <v>1</v>
      </c>
      <c r="C465" s="3">
        <v>42908</v>
      </c>
      <c r="D465" s="6">
        <v>11</v>
      </c>
      <c r="E465" s="6">
        <v>0</v>
      </c>
      <c r="F465" s="1">
        <v>98.186333333333337</v>
      </c>
      <c r="G465" s="1">
        <v>208.29599999999999</v>
      </c>
      <c r="H465" s="1">
        <v>141.65533333333335</v>
      </c>
      <c r="I465" s="1">
        <v>149.42366666666666</v>
      </c>
      <c r="J465" s="2">
        <v>0</v>
      </c>
      <c r="K465" s="1">
        <v>35.78</v>
      </c>
      <c r="L465" s="1">
        <v>27.125</v>
      </c>
      <c r="M465" s="1">
        <v>1</v>
      </c>
      <c r="N465" s="2">
        <v>0</v>
      </c>
    </row>
    <row r="466" spans="1:14" x14ac:dyDescent="0.2">
      <c r="A466" s="1">
        <v>47</v>
      </c>
      <c r="B466" s="1">
        <v>1</v>
      </c>
      <c r="C466" s="3">
        <v>42912</v>
      </c>
      <c r="D466" s="6">
        <v>15</v>
      </c>
      <c r="E466" s="6">
        <v>0</v>
      </c>
      <c r="F466" s="1">
        <v>127.46566666666668</v>
      </c>
      <c r="G466" s="1">
        <v>270.72466666666668</v>
      </c>
      <c r="H466" s="1">
        <v>200.97233333333332</v>
      </c>
      <c r="I466" s="1">
        <v>199.75066666666669</v>
      </c>
      <c r="J466" s="2">
        <v>0</v>
      </c>
      <c r="K466" s="1">
        <v>35.78</v>
      </c>
      <c r="L466" s="1">
        <v>27.125</v>
      </c>
      <c r="M466" s="1">
        <v>1</v>
      </c>
      <c r="N466" s="2">
        <v>0</v>
      </c>
    </row>
    <row r="467" spans="1:14" x14ac:dyDescent="0.2">
      <c r="A467" s="1">
        <v>47</v>
      </c>
      <c r="B467" s="1">
        <v>1</v>
      </c>
      <c r="C467" s="3">
        <v>42915</v>
      </c>
      <c r="D467" s="6">
        <v>18</v>
      </c>
      <c r="E467" s="6">
        <v>0</v>
      </c>
      <c r="F467" s="1">
        <v>82.875</v>
      </c>
      <c r="G467" s="1">
        <v>200.56799999999998</v>
      </c>
      <c r="H467" s="1">
        <v>142.86500000000001</v>
      </c>
      <c r="I467" s="1">
        <v>142.13499999999999</v>
      </c>
      <c r="J467" s="2">
        <v>0</v>
      </c>
      <c r="K467" s="1">
        <v>35.78</v>
      </c>
      <c r="L467" s="1">
        <v>27.125</v>
      </c>
      <c r="M467" s="1">
        <v>1</v>
      </c>
      <c r="N467" s="2">
        <v>0</v>
      </c>
    </row>
    <row r="468" spans="1:14" x14ac:dyDescent="0.2">
      <c r="A468" s="1">
        <v>47</v>
      </c>
      <c r="B468" s="1">
        <v>1</v>
      </c>
      <c r="C468" s="3">
        <v>42919</v>
      </c>
      <c r="D468" s="6">
        <v>22</v>
      </c>
      <c r="E468" s="6">
        <v>0</v>
      </c>
      <c r="F468" s="1">
        <v>114.23399999999999</v>
      </c>
      <c r="G468" s="1">
        <v>236.91233333333335</v>
      </c>
      <c r="H468" s="1">
        <v>173.73600000000002</v>
      </c>
      <c r="I468" s="1">
        <v>174.97666666666669</v>
      </c>
      <c r="J468" s="2">
        <v>0</v>
      </c>
      <c r="K468" s="1">
        <v>35.78</v>
      </c>
      <c r="L468" s="1">
        <v>27.125</v>
      </c>
      <c r="M468" s="1">
        <v>1</v>
      </c>
      <c r="N468" s="2">
        <v>0</v>
      </c>
    </row>
    <row r="469" spans="1:14" x14ac:dyDescent="0.2">
      <c r="A469" s="1">
        <v>47</v>
      </c>
      <c r="B469" s="1">
        <v>1</v>
      </c>
      <c r="C469" s="3">
        <v>42922</v>
      </c>
      <c r="D469" s="6">
        <v>25</v>
      </c>
      <c r="E469" s="6">
        <v>0</v>
      </c>
      <c r="F469" s="1">
        <v>163.303</v>
      </c>
      <c r="G469" s="1">
        <v>322.97299999999996</v>
      </c>
      <c r="H469" s="1">
        <v>265.584</v>
      </c>
      <c r="I469" s="1">
        <v>242.048</v>
      </c>
      <c r="J469" s="2">
        <v>0</v>
      </c>
      <c r="K469" s="1">
        <v>35.78</v>
      </c>
      <c r="L469" s="1">
        <v>27.125</v>
      </c>
      <c r="M469" s="1">
        <v>1</v>
      </c>
      <c r="N469" s="2">
        <v>0</v>
      </c>
    </row>
    <row r="470" spans="1:14" x14ac:dyDescent="0.2">
      <c r="A470" s="1">
        <v>47</v>
      </c>
      <c r="B470" s="1">
        <v>1</v>
      </c>
      <c r="C470" s="3">
        <v>42926</v>
      </c>
      <c r="D470" s="6">
        <v>29</v>
      </c>
      <c r="E470" s="6">
        <v>0</v>
      </c>
      <c r="F470" s="1">
        <v>88.956666666666663</v>
      </c>
      <c r="G470" s="1">
        <v>198.15833333333333</v>
      </c>
      <c r="H470" s="1">
        <v>171.31466666666665</v>
      </c>
      <c r="I470" s="1">
        <v>152.83600000000001</v>
      </c>
      <c r="J470" s="2">
        <v>0</v>
      </c>
      <c r="K470" s="1">
        <v>35.78</v>
      </c>
      <c r="L470" s="1">
        <v>27.125</v>
      </c>
      <c r="M470" s="1">
        <v>1</v>
      </c>
      <c r="N470" s="2">
        <v>0</v>
      </c>
    </row>
    <row r="471" spans="1:14" x14ac:dyDescent="0.2">
      <c r="A471" s="1">
        <v>47</v>
      </c>
      <c r="B471" s="1">
        <v>1</v>
      </c>
      <c r="C471" s="3">
        <v>42929</v>
      </c>
      <c r="D471" s="6">
        <v>32</v>
      </c>
      <c r="E471" s="6">
        <v>0</v>
      </c>
      <c r="F471" s="1">
        <v>113.908</v>
      </c>
      <c r="G471" s="2">
        <v>247.42133333333334</v>
      </c>
      <c r="H471" s="2">
        <v>191.358</v>
      </c>
      <c r="I471" s="2">
        <v>184.22366666666665</v>
      </c>
      <c r="J471" s="2">
        <v>0</v>
      </c>
      <c r="K471" s="1">
        <v>35.78</v>
      </c>
      <c r="L471" s="1">
        <v>27.125</v>
      </c>
      <c r="M471" s="1">
        <v>1</v>
      </c>
      <c r="N471" s="2">
        <v>0</v>
      </c>
    </row>
    <row r="472" spans="1:14" x14ac:dyDescent="0.2">
      <c r="A472" s="1">
        <v>48</v>
      </c>
      <c r="B472" s="1">
        <v>2</v>
      </c>
      <c r="C472" s="3">
        <v>42898</v>
      </c>
      <c r="D472" s="6">
        <v>1</v>
      </c>
      <c r="E472" s="1">
        <v>0</v>
      </c>
      <c r="F472" s="1"/>
      <c r="G472" s="1"/>
      <c r="H472" s="1"/>
      <c r="I472" s="1"/>
      <c r="J472" s="1">
        <v>4</v>
      </c>
      <c r="K472" s="1">
        <v>41.88</v>
      </c>
      <c r="L472" s="1">
        <v>26</v>
      </c>
      <c r="M472" s="1">
        <v>1.2608695999999999</v>
      </c>
      <c r="N472" s="1">
        <v>574.5</v>
      </c>
    </row>
    <row r="473" spans="1:14" x14ac:dyDescent="0.2">
      <c r="A473" s="1">
        <v>48</v>
      </c>
      <c r="B473" s="1">
        <v>2</v>
      </c>
      <c r="C473" s="3">
        <v>42900</v>
      </c>
      <c r="D473" s="6">
        <v>3</v>
      </c>
      <c r="E473" s="1">
        <v>4</v>
      </c>
      <c r="F473" s="6"/>
      <c r="G473" s="6"/>
      <c r="H473" s="6"/>
      <c r="I473" s="1"/>
      <c r="J473" s="1">
        <v>62.5</v>
      </c>
      <c r="K473" s="1">
        <v>41.88</v>
      </c>
      <c r="L473" s="1">
        <v>26</v>
      </c>
      <c r="M473" s="1">
        <v>1.2608695999999999</v>
      </c>
      <c r="N473" s="1">
        <v>574.5</v>
      </c>
    </row>
    <row r="474" spans="1:14" x14ac:dyDescent="0.2">
      <c r="A474" s="1">
        <v>48</v>
      </c>
      <c r="B474" s="1">
        <v>2</v>
      </c>
      <c r="C474" s="3">
        <v>42905</v>
      </c>
      <c r="D474" s="6">
        <v>8</v>
      </c>
      <c r="E474" s="1">
        <v>21</v>
      </c>
      <c r="F474" s="1">
        <v>227.233</v>
      </c>
      <c r="G474" s="1">
        <v>412.87700000000001</v>
      </c>
      <c r="H474" s="1">
        <v>328.0213333333333</v>
      </c>
      <c r="I474" s="1">
        <v>322.70266666666669</v>
      </c>
      <c r="J474" s="1">
        <v>81</v>
      </c>
      <c r="K474" s="1">
        <v>41.88</v>
      </c>
      <c r="L474" s="1">
        <v>26</v>
      </c>
      <c r="M474" s="1">
        <v>1.2608695999999999</v>
      </c>
      <c r="N474" s="1">
        <v>574.5</v>
      </c>
    </row>
    <row r="475" spans="1:14" x14ac:dyDescent="0.2">
      <c r="A475" s="1">
        <v>48</v>
      </c>
      <c r="B475" s="1">
        <v>2</v>
      </c>
      <c r="C475" s="3">
        <v>42908</v>
      </c>
      <c r="D475" s="6">
        <v>11</v>
      </c>
      <c r="E475" s="1">
        <v>33</v>
      </c>
      <c r="F475" s="1">
        <v>85.75500000000001</v>
      </c>
      <c r="G475" s="1">
        <v>210.36633333333336</v>
      </c>
      <c r="H475" s="1">
        <v>140.167</v>
      </c>
      <c r="I475" s="1">
        <v>144.86200000000002</v>
      </c>
      <c r="J475" s="1">
        <v>90</v>
      </c>
      <c r="K475" s="1">
        <v>41.88</v>
      </c>
      <c r="L475" s="1">
        <v>26</v>
      </c>
      <c r="M475" s="1">
        <v>1.2608695999999999</v>
      </c>
      <c r="N475" s="1">
        <v>574.5</v>
      </c>
    </row>
    <row r="476" spans="1:14" x14ac:dyDescent="0.2">
      <c r="A476" s="1">
        <v>48</v>
      </c>
      <c r="B476" s="1">
        <v>2</v>
      </c>
      <c r="C476" s="3">
        <v>42912</v>
      </c>
      <c r="D476" s="6">
        <v>15</v>
      </c>
      <c r="E476" s="1">
        <v>12</v>
      </c>
      <c r="F476" s="1">
        <v>117.72366666666666</v>
      </c>
      <c r="G476" s="1">
        <v>241.35299999999998</v>
      </c>
      <c r="H476" s="1">
        <v>182.74866666666668</v>
      </c>
      <c r="I476" s="1">
        <v>180.62966666666665</v>
      </c>
      <c r="J476" s="1">
        <v>61.5</v>
      </c>
      <c r="K476" s="1">
        <v>41.88</v>
      </c>
      <c r="L476" s="1">
        <v>26</v>
      </c>
      <c r="M476" s="1">
        <v>1.2608695999999999</v>
      </c>
      <c r="N476" s="1">
        <v>574.5</v>
      </c>
    </row>
    <row r="477" spans="1:14" x14ac:dyDescent="0.2">
      <c r="A477" s="1">
        <v>48</v>
      </c>
      <c r="B477" s="1">
        <v>2</v>
      </c>
      <c r="C477" s="3">
        <v>42915</v>
      </c>
      <c r="D477" s="6">
        <v>18</v>
      </c>
      <c r="E477" s="1">
        <v>29</v>
      </c>
      <c r="F477" s="1">
        <v>126.01166666666666</v>
      </c>
      <c r="G477" s="1">
        <v>232.55933333333334</v>
      </c>
      <c r="H477" s="1">
        <v>163.56433333333331</v>
      </c>
      <c r="I477" s="1">
        <v>174.08733333333333</v>
      </c>
      <c r="J477" s="1">
        <v>94</v>
      </c>
      <c r="K477" s="1">
        <v>41.88</v>
      </c>
      <c r="L477" s="1">
        <v>26</v>
      </c>
      <c r="M477" s="1">
        <v>1.2608695999999999</v>
      </c>
      <c r="N477" s="1">
        <v>574.5</v>
      </c>
    </row>
    <row r="478" spans="1:14" x14ac:dyDescent="0.2">
      <c r="A478" s="1">
        <v>48</v>
      </c>
      <c r="B478" s="1">
        <v>2</v>
      </c>
      <c r="C478" s="3">
        <v>42919</v>
      </c>
      <c r="D478" s="6">
        <v>22</v>
      </c>
      <c r="E478" s="1">
        <v>18</v>
      </c>
      <c r="F478" s="1">
        <v>109.64066666666668</v>
      </c>
      <c r="G478" s="1">
        <v>219.09833333333333</v>
      </c>
      <c r="H478" s="1">
        <v>158.84300000000002</v>
      </c>
      <c r="I478" s="1">
        <v>162.57166666666669</v>
      </c>
      <c r="J478" s="1">
        <v>70.5</v>
      </c>
      <c r="K478" s="1">
        <v>41.88</v>
      </c>
      <c r="L478" s="1">
        <v>26</v>
      </c>
      <c r="M478" s="1">
        <v>1.2608695999999999</v>
      </c>
      <c r="N478" s="1">
        <v>574.5</v>
      </c>
    </row>
    <row r="479" spans="1:14" x14ac:dyDescent="0.2">
      <c r="A479" s="1">
        <v>48</v>
      </c>
      <c r="B479" s="1">
        <v>2</v>
      </c>
      <c r="C479" s="3">
        <v>42922</v>
      </c>
      <c r="D479" s="6">
        <v>25</v>
      </c>
      <c r="E479" s="1">
        <v>29</v>
      </c>
      <c r="F479" s="1">
        <v>107.251</v>
      </c>
      <c r="G479" s="1">
        <v>231.798</v>
      </c>
      <c r="H479" s="1">
        <v>171.29300000000001</v>
      </c>
      <c r="I479" s="1">
        <v>170.12299999999999</v>
      </c>
      <c r="J479" s="1">
        <v>82</v>
      </c>
      <c r="K479" s="1">
        <v>41.88</v>
      </c>
      <c r="L479" s="1">
        <v>26</v>
      </c>
      <c r="M479" s="1">
        <v>1.2608695999999999</v>
      </c>
      <c r="N479" s="1">
        <v>574.5</v>
      </c>
    </row>
    <row r="480" spans="1:14" x14ac:dyDescent="0.2">
      <c r="A480" s="1">
        <v>48</v>
      </c>
      <c r="B480" s="1">
        <v>2</v>
      </c>
      <c r="C480" s="3">
        <v>42926</v>
      </c>
      <c r="D480" s="6">
        <v>29</v>
      </c>
      <c r="E480" s="1">
        <v>12</v>
      </c>
      <c r="F480" s="1">
        <v>125.96566666666666</v>
      </c>
      <c r="G480" s="1">
        <v>231.99333333333331</v>
      </c>
      <c r="H480" s="1">
        <v>192.26933333333335</v>
      </c>
      <c r="I480" s="1">
        <v>183.405</v>
      </c>
      <c r="J480" s="1">
        <v>33</v>
      </c>
      <c r="K480" s="1">
        <v>41.88</v>
      </c>
      <c r="L480" s="1">
        <v>26</v>
      </c>
      <c r="M480" s="1">
        <v>1.2608695999999999</v>
      </c>
      <c r="N480" s="1">
        <v>574.5</v>
      </c>
    </row>
    <row r="481" spans="1:14" x14ac:dyDescent="0.2">
      <c r="A481" s="1">
        <v>48</v>
      </c>
      <c r="B481" s="1">
        <v>2</v>
      </c>
      <c r="C481" s="3">
        <v>42929</v>
      </c>
      <c r="D481" s="6">
        <v>32</v>
      </c>
      <c r="E481" s="6">
        <v>10</v>
      </c>
      <c r="F481" s="1">
        <v>197.36966666666666</v>
      </c>
      <c r="G481" s="2">
        <v>343.84033333333338</v>
      </c>
      <c r="H481" s="2">
        <v>303.77800000000002</v>
      </c>
      <c r="I481" s="2">
        <v>281.67366666666663</v>
      </c>
      <c r="J481" s="1"/>
      <c r="K481" s="1">
        <v>41.88</v>
      </c>
      <c r="L481" s="1">
        <v>26</v>
      </c>
      <c r="M481" s="1">
        <v>1.2608695999999999</v>
      </c>
      <c r="N481" s="1">
        <v>574.5</v>
      </c>
    </row>
    <row r="1048576" spans="11:11" x14ac:dyDescent="0.2">
      <c r="K1048576" t="s">
        <v>14</v>
      </c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Sheet1!E252:E252</xm:f>
              <xm:sqref>E252</xm:sqref>
            </x14:sparkline>
            <x14:sparkline>
              <xm:f>Sheet1!E253:E253</xm:f>
              <xm:sqref>E253</xm:sqref>
            </x14:sparkline>
            <x14:sparkline>
              <xm:f>Sheet1!E254:E254</xm:f>
              <xm:sqref>E254</xm:sqref>
            </x14:sparkline>
            <x14:sparkline>
              <xm:f>Sheet1!E255:E255</xm:f>
              <xm:sqref>E255</xm:sqref>
            </x14:sparkline>
            <x14:sparkline>
              <xm:f>Sheet1!E256:E256</xm:f>
              <xm:sqref>E256</xm:sqref>
            </x14:sparkline>
            <x14:sparkline>
              <xm:f>Sheet1!E257:E257</xm:f>
              <xm:sqref>E257</xm:sqref>
            </x14:sparkline>
            <x14:sparkline>
              <xm:f>Sheet1!E258:E258</xm:f>
              <xm:sqref>E258</xm:sqref>
            </x14:sparkline>
            <x14:sparkline>
              <xm:f>Sheet1!E259:E259</xm:f>
              <xm:sqref>E259</xm:sqref>
            </x14:sparkline>
            <x14:sparkline>
              <xm:f>Sheet1!E260:E260</xm:f>
              <xm:sqref>E260</xm:sqref>
            </x14:sparkline>
            <x14:sparkline>
              <xm:f>Sheet1!E261:E261</xm:f>
              <xm:sqref>E261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9"/>
  <sheetViews>
    <sheetView topLeftCell="A356" zoomScale="125" zoomScaleNormal="125" zoomScalePageLayoutView="125" workbookViewId="0">
      <selection activeCell="E338" sqref="E338:E385"/>
    </sheetView>
  </sheetViews>
  <sheetFormatPr baseColWidth="10" defaultColWidth="11" defaultRowHeight="16" x14ac:dyDescent="0.2"/>
  <sheetData>
    <row r="1" spans="1:26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15</v>
      </c>
      <c r="G1" s="11" t="s">
        <v>79</v>
      </c>
      <c r="H1" s="10" t="s">
        <v>5</v>
      </c>
      <c r="I1" s="11" t="s">
        <v>6</v>
      </c>
      <c r="J1" s="11" t="s">
        <v>7</v>
      </c>
      <c r="K1" s="11" t="s">
        <v>8</v>
      </c>
      <c r="L1" s="11" t="s">
        <v>9</v>
      </c>
      <c r="M1" s="10" t="s">
        <v>10</v>
      </c>
      <c r="N1" s="11" t="s">
        <v>11</v>
      </c>
      <c r="O1" s="11" t="s">
        <v>12</v>
      </c>
      <c r="P1" s="11" t="s">
        <v>13</v>
      </c>
      <c r="Q1" s="11" t="s">
        <v>76</v>
      </c>
      <c r="R1" s="11" t="s">
        <v>77</v>
      </c>
      <c r="S1" s="11" t="s">
        <v>80</v>
      </c>
      <c r="T1" s="11" t="s">
        <v>78</v>
      </c>
      <c r="V1" s="1"/>
      <c r="W1" s="1" t="s">
        <v>16</v>
      </c>
      <c r="X1" s="1" t="s">
        <v>17</v>
      </c>
      <c r="Y1" s="1" t="s">
        <v>18</v>
      </c>
      <c r="Z1" s="1" t="s">
        <v>19</v>
      </c>
    </row>
    <row r="2" spans="1:26" x14ac:dyDescent="0.2">
      <c r="A2" s="1">
        <v>1</v>
      </c>
      <c r="B2" s="1">
        <v>1</v>
      </c>
      <c r="C2" s="3">
        <v>42898</v>
      </c>
      <c r="D2" s="6">
        <v>1</v>
      </c>
      <c r="E2" s="1">
        <v>0</v>
      </c>
      <c r="F2" s="1">
        <v>0</v>
      </c>
      <c r="G2" s="1">
        <v>18</v>
      </c>
      <c r="H2" s="1"/>
      <c r="I2" s="1"/>
      <c r="J2" s="1"/>
      <c r="K2" s="1"/>
      <c r="L2" s="4">
        <v>0</v>
      </c>
      <c r="M2" s="1">
        <v>34.36</v>
      </c>
      <c r="N2" s="1">
        <v>25.583333</v>
      </c>
      <c r="O2" s="1">
        <v>0.44444444399999999</v>
      </c>
      <c r="P2" s="1">
        <v>0</v>
      </c>
      <c r="Q2" s="14">
        <v>74.19</v>
      </c>
      <c r="R2">
        <v>62.31</v>
      </c>
      <c r="S2">
        <v>2.3932258064516128</v>
      </c>
      <c r="T2">
        <v>2.0100000000000002</v>
      </c>
      <c r="V2" s="1" t="s">
        <v>20</v>
      </c>
      <c r="W2" s="1">
        <v>115.22641666666667</v>
      </c>
      <c r="X2" s="1">
        <v>208.21641666666667</v>
      </c>
      <c r="Y2" s="1">
        <v>148.59825000000001</v>
      </c>
      <c r="Z2" s="1">
        <v>156.76512499999998</v>
      </c>
    </row>
    <row r="3" spans="1:26" x14ac:dyDescent="0.2">
      <c r="A3" s="1">
        <v>2</v>
      </c>
      <c r="B3" s="1">
        <v>4</v>
      </c>
      <c r="C3" s="5">
        <v>42898</v>
      </c>
      <c r="D3" s="4">
        <v>1</v>
      </c>
      <c r="E3" s="4">
        <v>31</v>
      </c>
      <c r="F3" s="4">
        <v>193.3</v>
      </c>
      <c r="G3" s="4">
        <v>14</v>
      </c>
      <c r="H3" s="1"/>
      <c r="I3" s="1"/>
      <c r="J3" s="1"/>
      <c r="K3" s="1"/>
      <c r="L3" s="1">
        <v>106</v>
      </c>
      <c r="M3" s="7">
        <v>26.35</v>
      </c>
      <c r="N3" s="1">
        <v>22.87</v>
      </c>
      <c r="O3" s="1">
        <v>1.8666666999999999</v>
      </c>
      <c r="P3" s="12">
        <v>5969.5</v>
      </c>
      <c r="Q3" s="14">
        <v>45.76</v>
      </c>
      <c r="R3">
        <v>39.64</v>
      </c>
      <c r="S3">
        <v>1.8304000000000002</v>
      </c>
      <c r="T3">
        <v>1.5856000000000001</v>
      </c>
      <c r="V3" s="1" t="s">
        <v>21</v>
      </c>
      <c r="W3" s="1">
        <v>122.78325</v>
      </c>
      <c r="X3" s="1">
        <v>209.95304166666665</v>
      </c>
      <c r="Y3" s="1">
        <v>160.78708333333333</v>
      </c>
      <c r="Z3" s="1">
        <v>164.54183333333333</v>
      </c>
    </row>
    <row r="4" spans="1:26" x14ac:dyDescent="0.2">
      <c r="A4" s="1">
        <v>3</v>
      </c>
      <c r="B4" s="1">
        <v>3</v>
      </c>
      <c r="C4" s="3">
        <v>42898</v>
      </c>
      <c r="D4" s="6">
        <v>1</v>
      </c>
      <c r="E4" s="1">
        <v>14</v>
      </c>
      <c r="F4" s="1">
        <v>12.2</v>
      </c>
      <c r="G4" s="1">
        <v>15</v>
      </c>
      <c r="H4" s="1"/>
      <c r="I4" s="1"/>
      <c r="J4" s="1"/>
      <c r="K4" s="1"/>
      <c r="L4" s="1">
        <v>41</v>
      </c>
      <c r="M4" s="1">
        <v>31.24</v>
      </c>
      <c r="N4" s="1">
        <v>25.666666670000001</v>
      </c>
      <c r="O4" s="1">
        <v>0.90322579999999997</v>
      </c>
      <c r="P4" s="4">
        <v>402.5</v>
      </c>
      <c r="Q4" s="14">
        <v>66.62</v>
      </c>
      <c r="R4">
        <v>51.98</v>
      </c>
      <c r="S4">
        <v>2.896521739130435</v>
      </c>
      <c r="T4">
        <v>2.2599999999999998</v>
      </c>
      <c r="V4" s="1" t="s">
        <v>22</v>
      </c>
      <c r="W4" s="1">
        <v>116.43724999999999</v>
      </c>
      <c r="X4" s="1">
        <v>237.26133333333334</v>
      </c>
      <c r="Y4" s="1">
        <v>169.39416666666665</v>
      </c>
      <c r="Z4" s="1">
        <v>171.35541666666666</v>
      </c>
    </row>
    <row r="5" spans="1:26" x14ac:dyDescent="0.2">
      <c r="A5" s="1">
        <v>4</v>
      </c>
      <c r="B5" s="1">
        <v>2</v>
      </c>
      <c r="C5" s="3">
        <v>42898</v>
      </c>
      <c r="D5" s="6">
        <v>1</v>
      </c>
      <c r="E5" s="1">
        <v>3</v>
      </c>
      <c r="F5" s="1">
        <v>28.6</v>
      </c>
      <c r="G5" s="1">
        <v>11</v>
      </c>
      <c r="H5" s="1"/>
      <c r="I5" s="1"/>
      <c r="J5" s="1"/>
      <c r="K5" s="1"/>
      <c r="L5" s="1">
        <v>7</v>
      </c>
      <c r="M5" s="1">
        <v>20.52</v>
      </c>
      <c r="N5" s="1">
        <v>23.729166670000001</v>
      </c>
      <c r="O5" s="1">
        <v>0.92857140000000005</v>
      </c>
      <c r="P5" s="4">
        <v>911</v>
      </c>
      <c r="Q5" s="14">
        <v>67.52</v>
      </c>
      <c r="R5">
        <v>59.98</v>
      </c>
      <c r="S5">
        <v>1.9858823529411769</v>
      </c>
      <c r="T5">
        <v>1.7641176470588233</v>
      </c>
      <c r="V5" s="1" t="s">
        <v>23</v>
      </c>
      <c r="W5" s="1">
        <v>126.92625000000002</v>
      </c>
      <c r="X5" s="1">
        <v>250.11729166666669</v>
      </c>
      <c r="Y5" s="1">
        <v>187.07345833333332</v>
      </c>
      <c r="Z5" s="1">
        <v>188.05945833333331</v>
      </c>
    </row>
    <row r="6" spans="1:26" x14ac:dyDescent="0.2">
      <c r="A6" s="1">
        <v>5</v>
      </c>
      <c r="B6" s="1">
        <v>1</v>
      </c>
      <c r="C6" s="3">
        <v>42898</v>
      </c>
      <c r="D6" s="6">
        <v>1</v>
      </c>
      <c r="E6" s="1">
        <v>0</v>
      </c>
      <c r="F6" s="1">
        <v>0</v>
      </c>
      <c r="G6" s="1">
        <v>16</v>
      </c>
      <c r="H6" s="1"/>
      <c r="I6" s="1"/>
      <c r="J6" s="1"/>
      <c r="K6" s="1"/>
      <c r="L6" s="1">
        <v>0</v>
      </c>
      <c r="M6" s="1">
        <v>34.47</v>
      </c>
      <c r="N6" s="1">
        <v>24.706666670000001</v>
      </c>
      <c r="O6" s="1">
        <v>0.6875</v>
      </c>
      <c r="P6" s="1">
        <v>0</v>
      </c>
      <c r="Q6" s="14">
        <v>67.28</v>
      </c>
      <c r="R6">
        <v>47.62</v>
      </c>
      <c r="S6">
        <v>1.2694339622641511</v>
      </c>
      <c r="T6">
        <v>0.8984905660377358</v>
      </c>
      <c r="V6" s="1" t="s">
        <v>24</v>
      </c>
      <c r="W6" s="1">
        <v>95.817708333333329</v>
      </c>
      <c r="X6" s="1">
        <v>231.35200000000003</v>
      </c>
      <c r="Y6" s="1">
        <v>175.78824999999998</v>
      </c>
      <c r="Z6" s="1">
        <v>167.67387499999998</v>
      </c>
    </row>
    <row r="7" spans="1:26" x14ac:dyDescent="0.2">
      <c r="A7" s="1">
        <v>6</v>
      </c>
      <c r="B7" s="1">
        <v>4</v>
      </c>
      <c r="C7" s="3">
        <v>42898</v>
      </c>
      <c r="D7" s="6">
        <v>1</v>
      </c>
      <c r="E7" s="1">
        <v>53</v>
      </c>
      <c r="F7" s="1">
        <v>146.9</v>
      </c>
      <c r="G7" s="1">
        <v>15</v>
      </c>
      <c r="H7" s="1"/>
      <c r="I7" s="1"/>
      <c r="J7" s="1"/>
      <c r="K7" s="1"/>
      <c r="L7" s="1">
        <v>116</v>
      </c>
      <c r="M7" s="1">
        <v>23.82</v>
      </c>
      <c r="N7" s="1">
        <v>23.63</v>
      </c>
      <c r="O7" s="1">
        <v>2.0571429000000001</v>
      </c>
      <c r="P7" s="1">
        <v>4326</v>
      </c>
      <c r="Q7" s="14">
        <v>85.12</v>
      </c>
      <c r="R7">
        <v>62.78</v>
      </c>
      <c r="S7">
        <v>1.7371428571428573</v>
      </c>
      <c r="T7">
        <v>1.2812244897959184</v>
      </c>
      <c r="V7" s="1" t="s">
        <v>25</v>
      </c>
      <c r="W7" s="1">
        <v>93.808875</v>
      </c>
      <c r="X7" s="1">
        <v>206.14833333333331</v>
      </c>
      <c r="Y7" s="1">
        <v>151.36937500000002</v>
      </c>
      <c r="Z7" s="1">
        <v>150.46570833333334</v>
      </c>
    </row>
    <row r="8" spans="1:26" x14ac:dyDescent="0.2">
      <c r="A8" s="1">
        <v>7</v>
      </c>
      <c r="B8" s="1">
        <v>2</v>
      </c>
      <c r="C8" s="3">
        <v>42898</v>
      </c>
      <c r="D8" s="6">
        <v>1</v>
      </c>
      <c r="E8" s="1">
        <v>3</v>
      </c>
      <c r="F8" s="1">
        <v>27.9</v>
      </c>
      <c r="G8" s="1">
        <v>12</v>
      </c>
      <c r="H8" s="1"/>
      <c r="I8" s="1"/>
      <c r="J8" s="1"/>
      <c r="K8" s="1"/>
      <c r="L8" s="1">
        <v>11</v>
      </c>
      <c r="M8" s="1">
        <v>21.48</v>
      </c>
      <c r="N8" s="1">
        <v>24.75</v>
      </c>
      <c r="O8" s="1">
        <v>1.1153846000000001</v>
      </c>
      <c r="P8" s="1">
        <v>920.5</v>
      </c>
      <c r="Q8" s="14">
        <v>97.67</v>
      </c>
      <c r="R8">
        <v>73.73</v>
      </c>
      <c r="S8">
        <v>1.7758181818181817</v>
      </c>
      <c r="T8">
        <v>1.3405454545454547</v>
      </c>
      <c r="V8" s="1" t="s">
        <v>26</v>
      </c>
      <c r="W8" s="1">
        <v>89.411000000000001</v>
      </c>
      <c r="X8" s="1">
        <v>190.51325</v>
      </c>
      <c r="Y8" s="1">
        <v>174.41166666666669</v>
      </c>
      <c r="Z8" s="1">
        <v>138.97725</v>
      </c>
    </row>
    <row r="9" spans="1:26" x14ac:dyDescent="0.2">
      <c r="A9" s="1">
        <v>8</v>
      </c>
      <c r="B9" s="1">
        <v>3</v>
      </c>
      <c r="C9" s="3">
        <v>42898</v>
      </c>
      <c r="D9" s="6">
        <v>1</v>
      </c>
      <c r="E9" s="1">
        <v>5</v>
      </c>
      <c r="F9" s="1">
        <v>63.6</v>
      </c>
      <c r="G9" s="1">
        <v>9</v>
      </c>
      <c r="H9" s="1"/>
      <c r="I9" s="1"/>
      <c r="J9" s="1"/>
      <c r="K9" s="1"/>
      <c r="L9" s="1">
        <v>35</v>
      </c>
      <c r="M9" s="1">
        <v>19.37</v>
      </c>
      <c r="N9" s="1">
        <v>25.208333329999999</v>
      </c>
      <c r="O9" s="1">
        <v>1.6666666999999999</v>
      </c>
      <c r="P9" s="1">
        <v>1920</v>
      </c>
      <c r="Q9" s="14">
        <v>107.67</v>
      </c>
      <c r="R9">
        <v>57.73</v>
      </c>
      <c r="S9">
        <v>2.6260975609756101</v>
      </c>
      <c r="T9">
        <v>1.4080487804878048</v>
      </c>
      <c r="V9" s="1" t="s">
        <v>27</v>
      </c>
      <c r="W9" s="1">
        <v>111.72579166666668</v>
      </c>
      <c r="X9" s="1">
        <v>227.87783333333331</v>
      </c>
      <c r="Y9" s="1">
        <v>173.60629166666666</v>
      </c>
      <c r="Z9" s="1">
        <v>171.08637500000003</v>
      </c>
    </row>
    <row r="10" spans="1:26" x14ac:dyDescent="0.2">
      <c r="A10" s="1">
        <v>9</v>
      </c>
      <c r="B10" s="1">
        <v>3</v>
      </c>
      <c r="C10" s="3">
        <v>42898</v>
      </c>
      <c r="D10" s="6">
        <v>1</v>
      </c>
      <c r="E10" s="1">
        <v>1</v>
      </c>
      <c r="F10" s="1">
        <v>28.2</v>
      </c>
      <c r="G10" s="1">
        <v>9</v>
      </c>
      <c r="H10" s="1"/>
      <c r="I10" s="1"/>
      <c r="J10" s="1"/>
      <c r="K10" s="1"/>
      <c r="L10" s="1">
        <v>24</v>
      </c>
      <c r="M10" s="1">
        <v>17.62</v>
      </c>
      <c r="N10" s="1">
        <v>24.145833329999999</v>
      </c>
      <c r="O10" s="1">
        <v>1.7241378999999999</v>
      </c>
      <c r="P10" s="1">
        <v>976</v>
      </c>
      <c r="Q10" s="14">
        <v>77.290000000000006</v>
      </c>
      <c r="R10">
        <v>58.11</v>
      </c>
      <c r="S10">
        <v>1.5154901960784315</v>
      </c>
      <c r="T10">
        <v>1.1394117647058823</v>
      </c>
      <c r="V10" s="1" t="s">
        <v>28</v>
      </c>
      <c r="W10" s="1">
        <v>105.15383333333332</v>
      </c>
      <c r="X10" s="1">
        <v>225.43070833333334</v>
      </c>
      <c r="Y10" s="1">
        <v>165.61683333333335</v>
      </c>
      <c r="Z10" s="1">
        <v>165.42804166666667</v>
      </c>
    </row>
    <row r="11" spans="1:26" x14ac:dyDescent="0.2">
      <c r="A11" s="1">
        <v>10</v>
      </c>
      <c r="B11" s="1">
        <v>1</v>
      </c>
      <c r="C11" s="3">
        <v>42898</v>
      </c>
      <c r="D11" s="6">
        <v>1</v>
      </c>
      <c r="E11" s="1">
        <v>0</v>
      </c>
      <c r="F11" s="6">
        <v>0</v>
      </c>
      <c r="G11" s="6">
        <v>15</v>
      </c>
      <c r="H11" s="1"/>
      <c r="I11" s="1"/>
      <c r="J11" s="1"/>
      <c r="K11" s="1"/>
      <c r="L11" s="1">
        <v>0</v>
      </c>
      <c r="M11" s="1">
        <v>27.31</v>
      </c>
      <c r="N11" s="1">
        <v>24.083333</v>
      </c>
      <c r="O11" s="1">
        <v>0.88095237999999998</v>
      </c>
      <c r="P11" s="1">
        <v>0</v>
      </c>
      <c r="Q11" s="14">
        <v>83.35</v>
      </c>
      <c r="R11">
        <v>69.650000000000006</v>
      </c>
      <c r="S11">
        <v>1.7010204081632652</v>
      </c>
      <c r="T11">
        <v>1.4214285714285715</v>
      </c>
      <c r="V11" s="1" t="s">
        <v>29</v>
      </c>
      <c r="W11" s="1">
        <v>124.606875</v>
      </c>
      <c r="X11" s="1">
        <v>237.75508333333335</v>
      </c>
      <c r="Y11" s="1">
        <v>172.77933333333337</v>
      </c>
      <c r="Z11" s="1">
        <v>178.22825</v>
      </c>
    </row>
    <row r="12" spans="1:26" x14ac:dyDescent="0.2">
      <c r="A12" s="1">
        <v>11</v>
      </c>
      <c r="B12" s="1">
        <v>4</v>
      </c>
      <c r="C12" s="3">
        <v>42898</v>
      </c>
      <c r="D12" s="6">
        <v>1</v>
      </c>
      <c r="E12" s="1">
        <v>4</v>
      </c>
      <c r="F12" s="1">
        <v>10.7</v>
      </c>
      <c r="G12" s="1">
        <v>14</v>
      </c>
      <c r="H12" s="1"/>
      <c r="I12" s="1"/>
      <c r="J12" s="1"/>
      <c r="K12" s="1"/>
      <c r="L12" s="1">
        <v>13</v>
      </c>
      <c r="M12" s="1">
        <v>26.9</v>
      </c>
      <c r="N12" s="1">
        <v>25.229166670000001</v>
      </c>
      <c r="O12" s="1">
        <v>0.81818179999999996</v>
      </c>
      <c r="P12" s="1">
        <v>383.5</v>
      </c>
      <c r="Q12" s="14">
        <v>62.45</v>
      </c>
      <c r="R12">
        <v>49.55</v>
      </c>
      <c r="S12">
        <v>1.9515625000000001</v>
      </c>
      <c r="T12">
        <v>1.5484374999999999</v>
      </c>
      <c r="V12" s="1" t="s">
        <v>30</v>
      </c>
      <c r="W12" s="1">
        <v>133.41820833333333</v>
      </c>
      <c r="X12" s="1">
        <v>286.97020833333335</v>
      </c>
      <c r="Y12" s="1">
        <v>211.18433333333337</v>
      </c>
      <c r="Z12" s="1">
        <v>210.50074999999998</v>
      </c>
    </row>
    <row r="13" spans="1:26" x14ac:dyDescent="0.2">
      <c r="A13" s="1">
        <v>12</v>
      </c>
      <c r="B13" s="1">
        <v>2</v>
      </c>
      <c r="C13" s="3">
        <v>42898</v>
      </c>
      <c r="D13" s="6">
        <v>1</v>
      </c>
      <c r="E13" s="1">
        <v>2</v>
      </c>
      <c r="F13" s="1">
        <v>64.5</v>
      </c>
      <c r="G13" s="1">
        <v>12</v>
      </c>
      <c r="H13" s="1"/>
      <c r="I13" s="1"/>
      <c r="J13" s="1"/>
      <c r="K13" s="1"/>
      <c r="L13" s="1">
        <v>6</v>
      </c>
      <c r="M13" s="1">
        <v>25.63</v>
      </c>
      <c r="N13" s="1">
        <v>24.041666670000001</v>
      </c>
      <c r="O13" s="1">
        <v>1.6176470999999999</v>
      </c>
      <c r="P13" s="1">
        <v>2118</v>
      </c>
      <c r="Q13" s="14">
        <v>87.37</v>
      </c>
      <c r="R13">
        <v>74.03</v>
      </c>
      <c r="S13">
        <v>2.2992105263157896</v>
      </c>
      <c r="T13">
        <v>1.9481578947368421</v>
      </c>
      <c r="V13" s="1" t="s">
        <v>31</v>
      </c>
      <c r="W13" s="1">
        <v>104.67954166666667</v>
      </c>
      <c r="X13" s="1">
        <v>213.47562500000001</v>
      </c>
      <c r="Y13" s="1">
        <v>151.61537499999997</v>
      </c>
      <c r="Z13" s="1">
        <v>156.70512499999998</v>
      </c>
    </row>
    <row r="14" spans="1:26" x14ac:dyDescent="0.2">
      <c r="A14" s="1">
        <v>13</v>
      </c>
      <c r="B14" s="1">
        <v>2</v>
      </c>
      <c r="C14" s="3">
        <v>42898</v>
      </c>
      <c r="D14" s="6">
        <v>1</v>
      </c>
      <c r="E14" s="1">
        <v>1</v>
      </c>
      <c r="F14" s="1">
        <v>5.0999999999999996</v>
      </c>
      <c r="G14" s="1">
        <v>9</v>
      </c>
      <c r="H14" s="1"/>
      <c r="I14" s="1"/>
      <c r="J14" s="1"/>
      <c r="K14" s="1"/>
      <c r="L14" s="1">
        <v>3</v>
      </c>
      <c r="M14" s="1">
        <v>21.86</v>
      </c>
      <c r="N14" s="1">
        <v>25.916666670000001</v>
      </c>
      <c r="O14" s="1">
        <v>1.1612903000000001</v>
      </c>
      <c r="P14" s="1">
        <v>167.5</v>
      </c>
      <c r="Q14" s="14">
        <v>83.94</v>
      </c>
      <c r="R14">
        <v>69.36</v>
      </c>
      <c r="S14">
        <v>2.0985000000000005</v>
      </c>
      <c r="T14">
        <v>1.734</v>
      </c>
      <c r="V14" s="1" t="s">
        <v>32</v>
      </c>
      <c r="W14" s="1">
        <v>119.75658333333334</v>
      </c>
      <c r="X14" s="1">
        <v>248.01229166666667</v>
      </c>
      <c r="Y14" s="1">
        <v>184.33470833333331</v>
      </c>
      <c r="Z14" s="1">
        <v>180.82383333333334</v>
      </c>
    </row>
    <row r="15" spans="1:26" x14ac:dyDescent="0.2">
      <c r="A15" s="1">
        <v>14</v>
      </c>
      <c r="B15" s="1">
        <v>4</v>
      </c>
      <c r="C15" s="3">
        <v>42898</v>
      </c>
      <c r="D15" s="6">
        <v>1</v>
      </c>
      <c r="E15" s="1">
        <v>11</v>
      </c>
      <c r="F15" s="1">
        <v>51.1</v>
      </c>
      <c r="G15" s="1">
        <v>14</v>
      </c>
      <c r="H15" s="1"/>
      <c r="I15" s="1"/>
      <c r="J15" s="1"/>
      <c r="K15" s="1"/>
      <c r="L15" s="1">
        <v>53</v>
      </c>
      <c r="M15" s="1">
        <v>23.45</v>
      </c>
      <c r="N15" s="1">
        <v>23.332999999999998</v>
      </c>
      <c r="O15" s="1">
        <v>1.3095238</v>
      </c>
      <c r="P15" s="1">
        <v>1752.5</v>
      </c>
      <c r="Q15" s="14">
        <v>105.63</v>
      </c>
      <c r="R15">
        <v>70.97</v>
      </c>
      <c r="S15">
        <v>3.1067647058823527</v>
      </c>
      <c r="T15">
        <v>2.0873529411764706</v>
      </c>
      <c r="V15" s="1" t="s">
        <v>33</v>
      </c>
      <c r="W15" s="1">
        <v>103.84587500000001</v>
      </c>
      <c r="X15" s="1">
        <v>192.49616666666668</v>
      </c>
      <c r="Y15" s="1">
        <v>139.55033333333333</v>
      </c>
      <c r="Z15" s="1">
        <v>146.45533333333333</v>
      </c>
    </row>
    <row r="16" spans="1:26" x14ac:dyDescent="0.2">
      <c r="A16" s="1">
        <v>15</v>
      </c>
      <c r="B16" s="1">
        <v>1</v>
      </c>
      <c r="C16" s="3">
        <v>42898</v>
      </c>
      <c r="D16" s="6">
        <v>1</v>
      </c>
      <c r="E16" s="1">
        <v>0</v>
      </c>
      <c r="F16" s="1">
        <v>0</v>
      </c>
      <c r="G16" s="1">
        <v>10</v>
      </c>
      <c r="H16" s="1"/>
      <c r="I16" s="1"/>
      <c r="J16" s="1"/>
      <c r="K16" s="1"/>
      <c r="L16" s="1">
        <v>0</v>
      </c>
      <c r="M16" s="1">
        <v>21.23</v>
      </c>
      <c r="N16" s="6">
        <v>25.625</v>
      </c>
      <c r="O16" s="1">
        <v>1.1000000000000001</v>
      </c>
      <c r="P16" s="1">
        <v>0</v>
      </c>
      <c r="Q16" s="14">
        <v>102.19</v>
      </c>
      <c r="R16">
        <v>94.51</v>
      </c>
      <c r="S16">
        <v>2.8386111111111108</v>
      </c>
      <c r="T16">
        <v>2.6252777777777778</v>
      </c>
      <c r="V16" s="1" t="s">
        <v>34</v>
      </c>
      <c r="W16" s="1">
        <v>106.71620833333333</v>
      </c>
      <c r="X16" s="1">
        <v>230.26066666666671</v>
      </c>
      <c r="Y16" s="1">
        <v>170.31975</v>
      </c>
      <c r="Z16" s="1">
        <v>169.31454166666668</v>
      </c>
    </row>
    <row r="17" spans="1:26" x14ac:dyDescent="0.2">
      <c r="A17" s="1">
        <v>16</v>
      </c>
      <c r="B17" s="1">
        <v>3</v>
      </c>
      <c r="C17" s="3">
        <v>42898</v>
      </c>
      <c r="D17" s="6">
        <v>1</v>
      </c>
      <c r="E17" s="1">
        <v>8</v>
      </c>
      <c r="F17" s="1">
        <v>32.1</v>
      </c>
      <c r="G17" s="1">
        <v>17</v>
      </c>
      <c r="H17" s="1"/>
      <c r="I17" s="1"/>
      <c r="J17" s="1"/>
      <c r="K17" s="1"/>
      <c r="L17" s="1">
        <v>30</v>
      </c>
      <c r="M17" s="1">
        <v>31.57</v>
      </c>
      <c r="N17" s="1">
        <v>25.208333329999999</v>
      </c>
      <c r="O17" s="1">
        <v>1.3255813999999999</v>
      </c>
      <c r="P17" s="1">
        <v>1100</v>
      </c>
      <c r="Q17" s="14">
        <v>109.44</v>
      </c>
      <c r="R17">
        <v>85.86</v>
      </c>
      <c r="S17">
        <v>2.2800000000000002</v>
      </c>
      <c r="T17">
        <v>1.7887500000000001</v>
      </c>
      <c r="V17" s="1" t="s">
        <v>35</v>
      </c>
      <c r="W17" s="1">
        <v>107.31341666666668</v>
      </c>
      <c r="X17" s="1">
        <v>225.14837500000002</v>
      </c>
      <c r="Y17" s="1">
        <v>164.06041666666664</v>
      </c>
      <c r="Z17" s="1">
        <v>167.42879166666665</v>
      </c>
    </row>
    <row r="18" spans="1:26" x14ac:dyDescent="0.2">
      <c r="A18" s="1">
        <v>17</v>
      </c>
      <c r="B18" s="1">
        <v>1</v>
      </c>
      <c r="C18" s="3">
        <v>42898</v>
      </c>
      <c r="D18" s="6">
        <v>1</v>
      </c>
      <c r="E18" s="1">
        <v>0</v>
      </c>
      <c r="F18" s="1">
        <v>0</v>
      </c>
      <c r="G18" s="1">
        <v>13</v>
      </c>
      <c r="H18" s="1"/>
      <c r="I18" s="1"/>
      <c r="J18" s="1"/>
      <c r="K18" s="1"/>
      <c r="L18" s="1">
        <v>0</v>
      </c>
      <c r="M18" s="1">
        <v>32.54</v>
      </c>
      <c r="N18" s="1">
        <v>26.104166670000001</v>
      </c>
      <c r="O18" s="1">
        <v>0.56521739999999998</v>
      </c>
      <c r="P18" s="1">
        <v>0</v>
      </c>
      <c r="Q18" s="14">
        <v>96.01</v>
      </c>
      <c r="R18">
        <v>95.29</v>
      </c>
      <c r="S18">
        <v>2.8238235294117651</v>
      </c>
      <c r="T18">
        <v>2.8026470588235295</v>
      </c>
      <c r="V18" s="1" t="s">
        <v>36</v>
      </c>
      <c r="W18" s="1">
        <v>133.21462500000001</v>
      </c>
      <c r="X18" s="1">
        <v>259.74779166666667</v>
      </c>
      <c r="Y18" s="1">
        <v>192.80158333333333</v>
      </c>
      <c r="Z18" s="1">
        <v>195.26470833333332</v>
      </c>
    </row>
    <row r="19" spans="1:26" x14ac:dyDescent="0.2">
      <c r="A19" s="1">
        <v>18</v>
      </c>
      <c r="B19" s="1">
        <v>3</v>
      </c>
      <c r="C19" s="3">
        <v>42898</v>
      </c>
      <c r="D19" s="6">
        <v>1</v>
      </c>
      <c r="E19" s="1">
        <v>6</v>
      </c>
      <c r="F19" s="1">
        <v>155.6</v>
      </c>
      <c r="G19" s="1">
        <v>21</v>
      </c>
      <c r="H19" s="1"/>
      <c r="I19" s="1"/>
      <c r="J19" s="1"/>
      <c r="K19" s="1"/>
      <c r="L19" s="1">
        <v>18</v>
      </c>
      <c r="M19" s="1">
        <v>55.88</v>
      </c>
      <c r="N19" s="1">
        <v>25.708333329999999</v>
      </c>
      <c r="O19" s="1">
        <v>1.8965517241379299</v>
      </c>
      <c r="P19" s="1">
        <v>4812</v>
      </c>
      <c r="Q19" s="14">
        <v>84.35</v>
      </c>
      <c r="R19">
        <v>72.95</v>
      </c>
      <c r="S19">
        <v>1.7572916666666669</v>
      </c>
      <c r="T19">
        <v>1.5197916666666667</v>
      </c>
      <c r="V19" s="1" t="s">
        <v>37</v>
      </c>
      <c r="W19" s="1">
        <v>127.64612500000001</v>
      </c>
      <c r="X19" s="1">
        <v>246.22820833333336</v>
      </c>
      <c r="Y19" s="1">
        <v>186.33354166666663</v>
      </c>
      <c r="Z19" s="1">
        <v>186.76279166666666</v>
      </c>
    </row>
    <row r="20" spans="1:26" x14ac:dyDescent="0.2">
      <c r="A20" s="1">
        <v>19</v>
      </c>
      <c r="B20" s="1">
        <v>4</v>
      </c>
      <c r="C20" s="3">
        <v>42898</v>
      </c>
      <c r="D20" s="6">
        <v>1</v>
      </c>
      <c r="E20" s="1">
        <v>13</v>
      </c>
      <c r="F20" s="1">
        <v>240.4</v>
      </c>
      <c r="G20" s="1">
        <v>8</v>
      </c>
      <c r="H20" s="1"/>
      <c r="I20" s="1"/>
      <c r="J20" s="1"/>
      <c r="K20" s="1"/>
      <c r="L20" s="1">
        <v>58</v>
      </c>
      <c r="M20" s="1">
        <v>19.12</v>
      </c>
      <c r="N20" s="1">
        <v>25.208333329999999</v>
      </c>
      <c r="O20" s="1">
        <v>2.4</v>
      </c>
      <c r="P20" s="1">
        <v>7671.5</v>
      </c>
      <c r="Q20" s="14">
        <v>99.96</v>
      </c>
      <c r="R20">
        <v>92.04</v>
      </c>
      <c r="S20">
        <v>2.563076923076923</v>
      </c>
      <c r="T20">
        <v>2.3600000000000003</v>
      </c>
      <c r="V20" s="1" t="s">
        <v>38</v>
      </c>
      <c r="W20" s="1">
        <v>116.12337499999998</v>
      </c>
      <c r="X20" s="1">
        <v>257.02654166666667</v>
      </c>
      <c r="Y20" s="1">
        <v>196.56179166666664</v>
      </c>
      <c r="Z20" s="1">
        <v>189.92000000000002</v>
      </c>
    </row>
    <row r="21" spans="1:26" x14ac:dyDescent="0.2">
      <c r="A21" s="1">
        <v>20</v>
      </c>
      <c r="B21" s="1">
        <v>2</v>
      </c>
      <c r="C21" s="3">
        <v>42898</v>
      </c>
      <c r="D21" s="6">
        <v>1</v>
      </c>
      <c r="E21" s="1">
        <v>0</v>
      </c>
      <c r="F21" s="1">
        <v>63.7</v>
      </c>
      <c r="G21" s="1">
        <v>16</v>
      </c>
      <c r="H21" s="1"/>
      <c r="I21" s="1"/>
      <c r="J21" s="1"/>
      <c r="K21" s="1"/>
      <c r="L21" s="1">
        <v>6</v>
      </c>
      <c r="M21" s="1">
        <v>27.29</v>
      </c>
      <c r="N21" s="1">
        <v>24.9375</v>
      </c>
      <c r="O21" s="1">
        <v>2.0263157999999999</v>
      </c>
      <c r="P21" s="1">
        <v>2123.5</v>
      </c>
      <c r="Q21" s="14">
        <v>101.12</v>
      </c>
      <c r="R21">
        <v>94.18</v>
      </c>
      <c r="S21">
        <v>2.9741176470588235</v>
      </c>
      <c r="T21">
        <v>2.77</v>
      </c>
      <c r="V21" s="1" t="s">
        <v>39</v>
      </c>
      <c r="W21" s="1">
        <v>107.5455</v>
      </c>
      <c r="X21" s="1">
        <v>220.81408333333334</v>
      </c>
      <c r="Y21" s="1">
        <v>171.38241666666664</v>
      </c>
      <c r="Z21" s="1">
        <v>163.46249999999998</v>
      </c>
    </row>
    <row r="22" spans="1:26" x14ac:dyDescent="0.2">
      <c r="A22" s="1">
        <v>21</v>
      </c>
      <c r="B22" s="1">
        <v>2</v>
      </c>
      <c r="C22" s="3">
        <v>42898</v>
      </c>
      <c r="D22" s="6">
        <v>1</v>
      </c>
      <c r="E22" s="1">
        <v>8</v>
      </c>
      <c r="F22" s="1">
        <v>20.6</v>
      </c>
      <c r="G22" s="1">
        <v>17</v>
      </c>
      <c r="H22" s="1"/>
      <c r="I22" s="1"/>
      <c r="J22" s="1"/>
      <c r="K22" s="1"/>
      <c r="L22" s="1">
        <v>11</v>
      </c>
      <c r="M22" s="1">
        <v>38.71</v>
      </c>
      <c r="N22" s="1">
        <v>26.83</v>
      </c>
      <c r="O22" s="1">
        <v>1.1929825000000001</v>
      </c>
      <c r="P22" s="1">
        <v>694</v>
      </c>
      <c r="Q22" s="14">
        <v>114.73</v>
      </c>
      <c r="R22">
        <v>93.67</v>
      </c>
      <c r="S22">
        <v>2.7982926829268293</v>
      </c>
      <c r="T22">
        <v>2.2846341463414634</v>
      </c>
      <c r="V22" s="1" t="s">
        <v>40</v>
      </c>
      <c r="W22" s="1">
        <v>121.715125</v>
      </c>
      <c r="X22" s="1">
        <v>243.51850000000002</v>
      </c>
      <c r="Y22" s="1">
        <v>177.22733333333335</v>
      </c>
      <c r="Z22" s="1">
        <v>180.84233333333333</v>
      </c>
    </row>
    <row r="23" spans="1:26" x14ac:dyDescent="0.2">
      <c r="A23" s="1">
        <v>22</v>
      </c>
      <c r="B23" s="1">
        <v>1</v>
      </c>
      <c r="C23" s="3">
        <v>42898</v>
      </c>
      <c r="D23" s="6">
        <v>1</v>
      </c>
      <c r="E23" s="1">
        <v>0</v>
      </c>
      <c r="F23" s="1">
        <v>0</v>
      </c>
      <c r="G23" s="1">
        <v>13</v>
      </c>
      <c r="H23" s="1"/>
      <c r="I23" s="1"/>
      <c r="J23" s="1"/>
      <c r="K23" s="1"/>
      <c r="L23" s="1">
        <v>0</v>
      </c>
      <c r="M23" s="1">
        <v>28.65</v>
      </c>
      <c r="N23" s="1">
        <v>24.4166667</v>
      </c>
      <c r="O23" s="1"/>
      <c r="P23" s="1">
        <v>0</v>
      </c>
      <c r="Q23" s="14">
        <v>101.59</v>
      </c>
      <c r="R23">
        <v>93.81</v>
      </c>
      <c r="S23">
        <v>2.0732653061224489</v>
      </c>
      <c r="T23">
        <v>1.9144897959183673</v>
      </c>
      <c r="V23" s="1" t="s">
        <v>41</v>
      </c>
      <c r="W23" s="1">
        <v>114.62799999999999</v>
      </c>
      <c r="X23" s="1">
        <v>243.53966666666665</v>
      </c>
      <c r="Y23" s="1">
        <v>177.29445833333335</v>
      </c>
      <c r="Z23" s="1">
        <v>177.14645833333333</v>
      </c>
    </row>
    <row r="24" spans="1:26" x14ac:dyDescent="0.2">
      <c r="A24" s="1">
        <v>23</v>
      </c>
      <c r="B24" s="1">
        <v>3</v>
      </c>
      <c r="C24" s="3">
        <v>42898</v>
      </c>
      <c r="D24" s="6">
        <v>1</v>
      </c>
      <c r="E24" s="1">
        <v>2</v>
      </c>
      <c r="F24" s="1">
        <v>62.5</v>
      </c>
      <c r="G24" s="1">
        <v>11</v>
      </c>
      <c r="H24" s="1"/>
      <c r="I24" s="1"/>
      <c r="J24" s="1"/>
      <c r="K24" s="1"/>
      <c r="L24" s="1">
        <v>6</v>
      </c>
      <c r="M24" s="1">
        <v>18.41</v>
      </c>
      <c r="N24" s="1">
        <v>26.875</v>
      </c>
      <c r="O24" s="1">
        <v>1.7941176000000001</v>
      </c>
      <c r="P24" s="1">
        <v>2154.5</v>
      </c>
      <c r="Q24" s="14">
        <v>103.29</v>
      </c>
      <c r="R24">
        <v>91.01</v>
      </c>
      <c r="S24">
        <v>3.3319354838709678</v>
      </c>
      <c r="T24">
        <v>2.9358064516129034</v>
      </c>
      <c r="V24" s="1" t="s">
        <v>42</v>
      </c>
      <c r="W24" s="1">
        <v>127.485125</v>
      </c>
      <c r="X24" s="1">
        <v>244.5745</v>
      </c>
      <c r="Y24" s="1">
        <v>180.43574999999998</v>
      </c>
      <c r="Z24" s="1">
        <v>176.83433333333329</v>
      </c>
    </row>
    <row r="25" spans="1:26" x14ac:dyDescent="0.2">
      <c r="A25" s="1">
        <v>24</v>
      </c>
      <c r="B25" s="1">
        <v>4</v>
      </c>
      <c r="C25" s="3">
        <v>42898</v>
      </c>
      <c r="D25" s="6">
        <v>1</v>
      </c>
      <c r="E25" s="1">
        <v>62</v>
      </c>
      <c r="F25" s="1">
        <v>269.8</v>
      </c>
      <c r="G25" s="1">
        <v>15</v>
      </c>
      <c r="H25" s="1"/>
      <c r="I25" s="1"/>
      <c r="J25" s="1"/>
      <c r="K25" s="1"/>
      <c r="L25" s="1">
        <v>92</v>
      </c>
      <c r="M25" s="1">
        <v>37.479999999999997</v>
      </c>
      <c r="N25" s="1">
        <v>26.166667</v>
      </c>
      <c r="O25" s="1">
        <v>2.56</v>
      </c>
      <c r="P25" s="1">
        <v>8152</v>
      </c>
      <c r="Q25" s="14">
        <v>85.6</v>
      </c>
      <c r="R25">
        <v>87</v>
      </c>
      <c r="S25">
        <v>2.038095238095238</v>
      </c>
      <c r="T25">
        <v>2.0714285714285716</v>
      </c>
      <c r="V25" s="1" t="s">
        <v>43</v>
      </c>
      <c r="W25" s="1">
        <v>130.07495833333331</v>
      </c>
      <c r="X25" s="1">
        <v>257.72208333333333</v>
      </c>
      <c r="Y25" s="1">
        <v>198.82854166666669</v>
      </c>
      <c r="Z25" s="1">
        <v>190.39737500000001</v>
      </c>
    </row>
    <row r="26" spans="1:26" x14ac:dyDescent="0.2">
      <c r="A26" s="1">
        <v>25</v>
      </c>
      <c r="B26" s="1">
        <v>1</v>
      </c>
      <c r="C26" s="3">
        <v>42898</v>
      </c>
      <c r="D26" s="6">
        <v>1</v>
      </c>
      <c r="E26" s="6">
        <v>0</v>
      </c>
      <c r="F26" s="6">
        <v>0.1</v>
      </c>
      <c r="G26" s="6">
        <v>15</v>
      </c>
      <c r="H26" s="1"/>
      <c r="I26" s="1"/>
      <c r="J26" s="1"/>
      <c r="K26" s="1"/>
      <c r="L26" s="1">
        <v>0</v>
      </c>
      <c r="M26" s="1">
        <v>36.01</v>
      </c>
      <c r="N26" s="1">
        <v>27.58333</v>
      </c>
      <c r="O26" s="1">
        <v>0.9512195</v>
      </c>
      <c r="P26" s="1">
        <v>1.5</v>
      </c>
      <c r="Q26" s="14">
        <v>94.94</v>
      </c>
      <c r="R26">
        <v>93.36</v>
      </c>
      <c r="S26">
        <v>2.4984210526315791</v>
      </c>
      <c r="T26">
        <v>2.4568421052631577</v>
      </c>
      <c r="V26" s="1" t="s">
        <v>44</v>
      </c>
      <c r="W26" s="1">
        <v>104.39100000000001</v>
      </c>
      <c r="X26" s="1">
        <v>336.76358333333337</v>
      </c>
      <c r="Y26" s="1">
        <v>154.48262499999998</v>
      </c>
      <c r="Z26" s="1">
        <v>161.07670833333333</v>
      </c>
    </row>
    <row r="27" spans="1:26" x14ac:dyDescent="0.2">
      <c r="A27" s="1">
        <v>26</v>
      </c>
      <c r="B27" s="1">
        <v>2</v>
      </c>
      <c r="C27" s="3">
        <v>42898</v>
      </c>
      <c r="D27" s="6">
        <v>1</v>
      </c>
      <c r="E27" s="1">
        <v>2</v>
      </c>
      <c r="F27" s="1">
        <v>29.7</v>
      </c>
      <c r="G27" s="1">
        <v>12</v>
      </c>
      <c r="H27" s="1"/>
      <c r="I27" s="1"/>
      <c r="J27" s="1"/>
      <c r="K27" s="1"/>
      <c r="L27" s="6">
        <v>12</v>
      </c>
      <c r="M27" s="8">
        <v>18.7</v>
      </c>
      <c r="N27" s="1">
        <v>24.104166670000001</v>
      </c>
      <c r="O27" s="1">
        <v>1.2857143</v>
      </c>
      <c r="P27" s="1">
        <v>941</v>
      </c>
      <c r="Q27" s="14">
        <v>104.39</v>
      </c>
      <c r="R27">
        <v>91.91</v>
      </c>
      <c r="S27">
        <v>3.3674193548387104</v>
      </c>
      <c r="T27">
        <v>2.9648387096774194</v>
      </c>
      <c r="V27" s="1" t="s">
        <v>45</v>
      </c>
      <c r="W27" s="1">
        <v>157.81545833333334</v>
      </c>
      <c r="X27" s="1">
        <v>276.98066666666665</v>
      </c>
      <c r="Y27" s="1">
        <v>211.45920833333332</v>
      </c>
      <c r="Z27" s="1">
        <v>215.42295833333333</v>
      </c>
    </row>
    <row r="28" spans="1:26" x14ac:dyDescent="0.2">
      <c r="A28" s="1">
        <v>27</v>
      </c>
      <c r="B28" s="1">
        <v>4</v>
      </c>
      <c r="C28" s="3">
        <v>42898</v>
      </c>
      <c r="D28" s="6">
        <v>1</v>
      </c>
      <c r="E28" s="9">
        <v>27</v>
      </c>
      <c r="F28" s="2">
        <v>317.10000000000002</v>
      </c>
      <c r="G28" s="2">
        <v>11</v>
      </c>
      <c r="H28" s="1"/>
      <c r="I28" s="1"/>
      <c r="J28" s="1"/>
      <c r="K28" s="1"/>
      <c r="L28" s="1">
        <v>62</v>
      </c>
      <c r="M28" s="8">
        <v>21.78</v>
      </c>
      <c r="N28" s="1">
        <v>25.166667</v>
      </c>
      <c r="O28" s="1">
        <v>2.7916666999999999</v>
      </c>
      <c r="P28" s="1">
        <v>9661.5</v>
      </c>
      <c r="Q28" s="14">
        <v>68.23</v>
      </c>
      <c r="R28">
        <v>54.27</v>
      </c>
      <c r="S28">
        <v>3.2490476190476185</v>
      </c>
      <c r="T28">
        <v>2.5842857142857145</v>
      </c>
      <c r="V28" s="1" t="s">
        <v>46</v>
      </c>
      <c r="W28" s="1">
        <v>142.182875</v>
      </c>
      <c r="X28" s="1">
        <v>270.57175000000001</v>
      </c>
      <c r="Y28" s="1">
        <v>208.38083333333336</v>
      </c>
      <c r="Z28" s="1">
        <v>203.40366666666665</v>
      </c>
    </row>
    <row r="29" spans="1:26" x14ac:dyDescent="0.2">
      <c r="A29" s="1">
        <v>28</v>
      </c>
      <c r="B29" s="1">
        <v>3</v>
      </c>
      <c r="C29" s="3">
        <v>42898</v>
      </c>
      <c r="D29" s="6">
        <v>1</v>
      </c>
      <c r="E29" s="9">
        <v>16</v>
      </c>
      <c r="F29" s="2">
        <v>243.7</v>
      </c>
      <c r="G29" s="2">
        <v>8</v>
      </c>
      <c r="H29" s="1"/>
      <c r="I29" s="1"/>
      <c r="J29" s="1"/>
      <c r="K29" s="1"/>
      <c r="L29" s="1">
        <v>42</v>
      </c>
      <c r="M29" s="1">
        <v>20.07</v>
      </c>
      <c r="N29" s="1">
        <v>25.125</v>
      </c>
      <c r="O29" s="1">
        <v>2.48</v>
      </c>
      <c r="P29" s="1">
        <v>7521</v>
      </c>
      <c r="Q29" s="14">
        <v>95.39</v>
      </c>
      <c r="R29">
        <v>92.01</v>
      </c>
      <c r="S29">
        <v>2.510263157894737</v>
      </c>
      <c r="T29">
        <v>2.4213157894736845</v>
      </c>
      <c r="V29" s="1" t="s">
        <v>47</v>
      </c>
      <c r="W29" s="1">
        <v>129.644125</v>
      </c>
      <c r="X29" s="1">
        <v>247.02499999999998</v>
      </c>
      <c r="Y29" s="1">
        <v>181.67258333333334</v>
      </c>
      <c r="Z29" s="1">
        <v>186.14275000000001</v>
      </c>
    </row>
    <row r="30" spans="1:26" x14ac:dyDescent="0.2">
      <c r="A30" s="1">
        <v>29</v>
      </c>
      <c r="B30" s="1">
        <v>2</v>
      </c>
      <c r="C30" s="3">
        <v>42898</v>
      </c>
      <c r="D30" s="6">
        <v>1</v>
      </c>
      <c r="E30" s="9">
        <v>4</v>
      </c>
      <c r="F30" s="2">
        <v>56.1</v>
      </c>
      <c r="G30" s="2">
        <v>17</v>
      </c>
      <c r="H30" s="1"/>
      <c r="I30" s="1"/>
      <c r="J30" s="1"/>
      <c r="K30" s="1"/>
      <c r="L30" s="1">
        <v>9</v>
      </c>
      <c r="M30" s="1">
        <v>33.71</v>
      </c>
      <c r="N30" s="1">
        <v>24.375</v>
      </c>
      <c r="O30" s="1">
        <v>1.6595745</v>
      </c>
      <c r="P30" s="1">
        <v>1635.5</v>
      </c>
      <c r="Q30" s="14">
        <v>82.65</v>
      </c>
      <c r="R30">
        <v>66.25</v>
      </c>
      <c r="S30">
        <v>3.306</v>
      </c>
      <c r="T30">
        <v>2.65</v>
      </c>
      <c r="V30" s="1" t="s">
        <v>48</v>
      </c>
      <c r="W30" s="1">
        <v>150.19095833333336</v>
      </c>
      <c r="X30" s="1">
        <v>269.97341666666665</v>
      </c>
      <c r="Y30" s="1">
        <v>183.89579166666664</v>
      </c>
      <c r="Z30" s="1">
        <v>204.95979166666666</v>
      </c>
    </row>
    <row r="31" spans="1:26" x14ac:dyDescent="0.2">
      <c r="A31" s="1">
        <v>30</v>
      </c>
      <c r="B31" s="1">
        <v>4</v>
      </c>
      <c r="C31" s="3">
        <v>42898</v>
      </c>
      <c r="D31" s="6">
        <v>1</v>
      </c>
      <c r="E31" s="1">
        <v>14</v>
      </c>
      <c r="F31" s="1">
        <v>23</v>
      </c>
      <c r="G31" s="1">
        <v>17</v>
      </c>
      <c r="H31" s="1"/>
      <c r="I31" s="1"/>
      <c r="J31" s="1"/>
      <c r="K31" s="1"/>
      <c r="L31" s="1">
        <v>35</v>
      </c>
      <c r="M31" s="1">
        <v>33.549999999999997</v>
      </c>
      <c r="N31" s="6">
        <v>24.8125</v>
      </c>
      <c r="O31" s="6">
        <v>1.078125</v>
      </c>
      <c r="P31" s="1">
        <v>684</v>
      </c>
      <c r="Q31" s="14">
        <v>71.42</v>
      </c>
      <c r="R31">
        <v>63.58</v>
      </c>
      <c r="S31">
        <v>2.8568000000000002</v>
      </c>
      <c r="T31">
        <v>2.5432000000000001</v>
      </c>
      <c r="V31" s="1" t="s">
        <v>49</v>
      </c>
      <c r="W31" s="1">
        <v>140.74479166666669</v>
      </c>
      <c r="X31" s="1">
        <v>267.44825000000003</v>
      </c>
      <c r="Y31" s="1">
        <v>206.85075000000001</v>
      </c>
      <c r="Z31" s="1">
        <v>205.04033333333336</v>
      </c>
    </row>
    <row r="32" spans="1:26" x14ac:dyDescent="0.2">
      <c r="A32" s="1">
        <v>31</v>
      </c>
      <c r="B32" s="1">
        <v>1</v>
      </c>
      <c r="C32" s="3">
        <v>42898</v>
      </c>
      <c r="D32" s="6">
        <v>1</v>
      </c>
      <c r="E32" s="6">
        <v>0</v>
      </c>
      <c r="F32" s="6">
        <v>0</v>
      </c>
      <c r="G32" s="6">
        <v>12</v>
      </c>
      <c r="H32" s="1"/>
      <c r="I32" s="1"/>
      <c r="J32" s="1"/>
      <c r="K32" s="1"/>
      <c r="L32" s="1">
        <v>0</v>
      </c>
      <c r="M32" s="1">
        <v>23.7</v>
      </c>
      <c r="N32" s="1">
        <v>25.25</v>
      </c>
      <c r="O32" s="1">
        <v>0.76470590000000005</v>
      </c>
      <c r="P32" s="1">
        <v>0</v>
      </c>
      <c r="Q32" s="14">
        <v>82.36</v>
      </c>
      <c r="R32">
        <v>74.040000000000006</v>
      </c>
      <c r="S32">
        <v>2.7453333333333334</v>
      </c>
      <c r="T32">
        <v>2.4680000000000004</v>
      </c>
      <c r="V32" s="1" t="s">
        <v>50</v>
      </c>
      <c r="W32" s="1">
        <v>148.23208333333332</v>
      </c>
      <c r="X32" s="1">
        <v>248.55491666666668</v>
      </c>
      <c r="Y32" s="1">
        <v>180.980875</v>
      </c>
      <c r="Z32" s="1">
        <v>188.70796666666666</v>
      </c>
    </row>
    <row r="33" spans="1:26" x14ac:dyDescent="0.2">
      <c r="A33" s="1">
        <v>32</v>
      </c>
      <c r="B33" s="1">
        <v>3</v>
      </c>
      <c r="C33" s="3">
        <v>42898</v>
      </c>
      <c r="D33" s="6">
        <v>1</v>
      </c>
      <c r="E33" s="1">
        <v>20</v>
      </c>
      <c r="F33" s="1">
        <v>164.8</v>
      </c>
      <c r="G33" s="1">
        <v>10</v>
      </c>
      <c r="H33" s="1"/>
      <c r="I33" s="1"/>
      <c r="J33" s="1"/>
      <c r="K33" s="1"/>
      <c r="L33" s="1">
        <v>53</v>
      </c>
      <c r="M33" s="1">
        <v>23.31</v>
      </c>
      <c r="N33" s="1">
        <v>24.4166667</v>
      </c>
      <c r="O33" s="1">
        <v>1.875</v>
      </c>
      <c r="P33" s="1">
        <v>5170</v>
      </c>
      <c r="Q33" s="14">
        <v>89.51</v>
      </c>
      <c r="R33">
        <v>77.790000000000006</v>
      </c>
      <c r="S33">
        <v>2.7124242424242424</v>
      </c>
      <c r="T33">
        <v>2.3572727272727274</v>
      </c>
      <c r="V33" s="1" t="s">
        <v>51</v>
      </c>
      <c r="W33" s="1">
        <v>127.06991666666666</v>
      </c>
      <c r="X33" s="1">
        <v>239.34079166666669</v>
      </c>
      <c r="Y33" s="1">
        <v>177.13408333333336</v>
      </c>
      <c r="Z33" s="1">
        <v>223.27579166666666</v>
      </c>
    </row>
    <row r="34" spans="1:26" x14ac:dyDescent="0.2">
      <c r="A34" s="1">
        <v>33</v>
      </c>
      <c r="B34" s="1">
        <v>4</v>
      </c>
      <c r="C34" s="3">
        <v>42898</v>
      </c>
      <c r="D34" s="6">
        <v>1</v>
      </c>
      <c r="E34" s="1">
        <v>30</v>
      </c>
      <c r="F34" s="1">
        <v>103.8</v>
      </c>
      <c r="G34" s="1">
        <v>17</v>
      </c>
      <c r="H34" s="1"/>
      <c r="I34" s="1"/>
      <c r="J34" s="1"/>
      <c r="K34" s="1"/>
      <c r="L34" s="1">
        <v>68</v>
      </c>
      <c r="M34" s="1">
        <v>37.380000000000003</v>
      </c>
      <c r="N34" s="1">
        <v>26</v>
      </c>
      <c r="O34" s="1">
        <v>1.8478260869565217</v>
      </c>
      <c r="P34" s="1">
        <v>3436.5</v>
      </c>
      <c r="Q34" s="14">
        <v>77.290000000000006</v>
      </c>
      <c r="R34">
        <v>67.510000000000005</v>
      </c>
      <c r="S34">
        <v>2.862592592592593</v>
      </c>
      <c r="T34">
        <v>2.5003703703703706</v>
      </c>
      <c r="V34" s="1" t="s">
        <v>52</v>
      </c>
      <c r="W34" s="1">
        <v>153.84483333333333</v>
      </c>
      <c r="X34" s="1">
        <v>267.77904166666667</v>
      </c>
      <c r="Y34" s="1">
        <v>248.62662499999999</v>
      </c>
      <c r="Z34" s="1">
        <v>210.67262500000001</v>
      </c>
    </row>
    <row r="35" spans="1:26" x14ac:dyDescent="0.2">
      <c r="A35" s="1">
        <v>34</v>
      </c>
      <c r="B35" s="1">
        <v>3</v>
      </c>
      <c r="C35" s="3">
        <v>42898</v>
      </c>
      <c r="D35" s="6">
        <v>1</v>
      </c>
      <c r="E35" s="1">
        <v>3</v>
      </c>
      <c r="F35" s="1">
        <v>46.4</v>
      </c>
      <c r="G35" s="1">
        <v>8</v>
      </c>
      <c r="H35" s="1"/>
      <c r="I35" s="1"/>
      <c r="J35" s="1"/>
      <c r="K35" s="1"/>
      <c r="L35" s="1">
        <v>14</v>
      </c>
      <c r="M35" s="1">
        <v>16.41</v>
      </c>
      <c r="N35" s="1">
        <v>25</v>
      </c>
      <c r="O35" s="1">
        <v>2.125</v>
      </c>
      <c r="P35" s="1">
        <v>1518.5</v>
      </c>
      <c r="Q35" s="14">
        <v>64.62</v>
      </c>
      <c r="R35">
        <v>54.68</v>
      </c>
      <c r="S35">
        <v>1.7950000000000002</v>
      </c>
      <c r="T35">
        <v>1.518888888888889</v>
      </c>
      <c r="V35" s="1" t="s">
        <v>53</v>
      </c>
      <c r="W35" s="1">
        <v>161.46137500000003</v>
      </c>
      <c r="X35" s="1">
        <v>271.90549999999996</v>
      </c>
      <c r="Y35" s="1">
        <v>218.75883333333331</v>
      </c>
      <c r="Z35" s="1">
        <v>217.36495833333333</v>
      </c>
    </row>
    <row r="36" spans="1:26" x14ac:dyDescent="0.2">
      <c r="A36" s="1">
        <v>35</v>
      </c>
      <c r="B36" s="1">
        <v>1</v>
      </c>
      <c r="C36" s="3">
        <v>42898</v>
      </c>
      <c r="D36" s="6">
        <v>1</v>
      </c>
      <c r="E36" s="6">
        <v>0</v>
      </c>
      <c r="F36" s="6">
        <v>0</v>
      </c>
      <c r="G36" s="6">
        <v>14</v>
      </c>
      <c r="H36" s="1"/>
      <c r="I36" s="1"/>
      <c r="J36" s="1"/>
      <c r="K36" s="1"/>
      <c r="L36" s="1">
        <v>0</v>
      </c>
      <c r="M36" s="1">
        <v>30.64</v>
      </c>
      <c r="N36" s="1">
        <v>23.9166667</v>
      </c>
      <c r="O36" s="1">
        <v>0.38095240000000002</v>
      </c>
      <c r="P36" s="1">
        <v>0</v>
      </c>
      <c r="Q36" s="14">
        <v>99.18</v>
      </c>
      <c r="R36">
        <v>72.62</v>
      </c>
      <c r="S36">
        <v>3.6733333333333338</v>
      </c>
      <c r="T36">
        <v>2.6896296296296298</v>
      </c>
      <c r="V36" s="1" t="s">
        <v>54</v>
      </c>
      <c r="W36" s="1">
        <v>129.97987499999999</v>
      </c>
      <c r="X36" s="1">
        <v>245.30795833333332</v>
      </c>
      <c r="Y36" s="1">
        <v>179.04537500000001</v>
      </c>
      <c r="Z36" s="1">
        <v>184.78837500000003</v>
      </c>
    </row>
    <row r="37" spans="1:26" x14ac:dyDescent="0.2">
      <c r="A37" s="1">
        <v>36</v>
      </c>
      <c r="B37" s="1">
        <v>2</v>
      </c>
      <c r="C37" s="3">
        <v>42898</v>
      </c>
      <c r="D37" s="6">
        <v>1</v>
      </c>
      <c r="E37" s="1">
        <v>4</v>
      </c>
      <c r="F37" s="1">
        <v>8.8000000000000007</v>
      </c>
      <c r="G37" s="1">
        <v>20</v>
      </c>
      <c r="H37" s="1"/>
      <c r="I37" s="1"/>
      <c r="J37" s="1"/>
      <c r="K37" s="1"/>
      <c r="L37" s="1">
        <v>10</v>
      </c>
      <c r="M37" s="1">
        <v>41.01</v>
      </c>
      <c r="N37" s="1">
        <v>25.020833329999999</v>
      </c>
      <c r="O37" s="1">
        <v>0.92857140000000005</v>
      </c>
      <c r="P37" s="1">
        <v>283</v>
      </c>
      <c r="Q37" s="14">
        <v>82.53</v>
      </c>
      <c r="R37">
        <v>81.569999999999993</v>
      </c>
      <c r="S37">
        <v>2.06325</v>
      </c>
      <c r="T37">
        <v>2.03925</v>
      </c>
      <c r="V37" s="1" t="s">
        <v>55</v>
      </c>
      <c r="W37" s="1">
        <v>135.16566666666668</v>
      </c>
      <c r="X37" s="1">
        <v>250.74620833333333</v>
      </c>
      <c r="Y37" s="1">
        <v>188.92170833333333</v>
      </c>
      <c r="Z37" s="1">
        <v>191.48412500000001</v>
      </c>
    </row>
    <row r="38" spans="1:26" x14ac:dyDescent="0.2">
      <c r="A38" s="1">
        <v>37</v>
      </c>
      <c r="B38" s="1">
        <v>3</v>
      </c>
      <c r="C38" s="3">
        <v>42898</v>
      </c>
      <c r="D38" s="6">
        <v>1</v>
      </c>
      <c r="E38" s="1">
        <v>29</v>
      </c>
      <c r="F38" s="1">
        <v>100.5</v>
      </c>
      <c r="G38" s="1">
        <v>20</v>
      </c>
      <c r="H38" s="1"/>
      <c r="I38" s="1"/>
      <c r="J38" s="1"/>
      <c r="K38" s="1"/>
      <c r="L38" s="1">
        <v>50</v>
      </c>
      <c r="M38" s="1">
        <v>40.69</v>
      </c>
      <c r="N38" s="1">
        <v>24.166667</v>
      </c>
      <c r="O38" s="1">
        <v>1.6911765000000001</v>
      </c>
      <c r="P38" s="1">
        <v>3121</v>
      </c>
      <c r="Q38" s="14">
        <v>93.45</v>
      </c>
      <c r="R38">
        <v>77.650000000000006</v>
      </c>
      <c r="S38">
        <v>3.1149999999999998</v>
      </c>
      <c r="T38">
        <v>2.5883333333333334</v>
      </c>
      <c r="V38" s="1" t="s">
        <v>56</v>
      </c>
      <c r="W38" s="1">
        <v>143.00108333333336</v>
      </c>
      <c r="X38" s="1">
        <v>244.06291666666664</v>
      </c>
      <c r="Y38" s="1">
        <v>178.77241666666666</v>
      </c>
      <c r="Z38" s="1">
        <v>186.80158333333333</v>
      </c>
    </row>
    <row r="39" spans="1:26" x14ac:dyDescent="0.2">
      <c r="A39" s="1">
        <v>38</v>
      </c>
      <c r="B39" s="1">
        <v>4</v>
      </c>
      <c r="C39" s="3">
        <v>42898</v>
      </c>
      <c r="D39" s="6">
        <v>1</v>
      </c>
      <c r="E39" s="1">
        <v>13</v>
      </c>
      <c r="F39" s="1">
        <v>262.7</v>
      </c>
      <c r="G39" s="1">
        <v>11</v>
      </c>
      <c r="H39" s="1"/>
      <c r="I39" s="1"/>
      <c r="J39" s="1"/>
      <c r="K39" s="1"/>
      <c r="L39" s="1">
        <v>41</v>
      </c>
      <c r="M39" s="1">
        <v>38.32</v>
      </c>
      <c r="N39" s="1">
        <v>25.333300000000001</v>
      </c>
      <c r="O39" s="1">
        <v>3.2105263000000002</v>
      </c>
      <c r="P39" s="1">
        <v>8422</v>
      </c>
      <c r="Q39" s="14">
        <v>96.65</v>
      </c>
      <c r="R39">
        <v>76.25</v>
      </c>
      <c r="S39">
        <v>2.3573170731707318</v>
      </c>
      <c r="T39">
        <v>1.8597560975609757</v>
      </c>
      <c r="V39" s="1" t="s">
        <v>57</v>
      </c>
      <c r="W39" s="1">
        <v>107.31849999999999</v>
      </c>
      <c r="X39" s="1">
        <v>214.534875</v>
      </c>
      <c r="Y39" s="1">
        <v>156.58137500000001</v>
      </c>
      <c r="Z39" s="1">
        <v>159.51433333333333</v>
      </c>
    </row>
    <row r="40" spans="1:26" x14ac:dyDescent="0.2">
      <c r="A40" s="1">
        <v>39</v>
      </c>
      <c r="B40" s="1">
        <v>1</v>
      </c>
      <c r="C40" s="3">
        <v>42898</v>
      </c>
      <c r="D40" s="6">
        <v>1</v>
      </c>
      <c r="E40" s="6">
        <v>0</v>
      </c>
      <c r="F40">
        <v>0</v>
      </c>
      <c r="G40" s="13">
        <v>18</v>
      </c>
      <c r="H40" s="1"/>
      <c r="I40" s="1"/>
      <c r="J40" s="1"/>
      <c r="K40" s="1"/>
      <c r="L40" s="1">
        <v>0</v>
      </c>
      <c r="M40" s="1">
        <v>32.840000000000003</v>
      </c>
      <c r="N40" s="1">
        <v>26</v>
      </c>
      <c r="O40" s="1">
        <v>1.8478261</v>
      </c>
      <c r="P40" s="1">
        <v>0</v>
      </c>
      <c r="Q40" s="14">
        <v>93.2</v>
      </c>
      <c r="R40">
        <v>83.4</v>
      </c>
      <c r="S40">
        <v>3.1066666666666665</v>
      </c>
      <c r="T40">
        <v>2.7800000000000002</v>
      </c>
      <c r="V40" s="1" t="s">
        <v>58</v>
      </c>
      <c r="W40" s="1">
        <v>122.55400000000002</v>
      </c>
      <c r="X40" s="1">
        <v>14891.190916666666</v>
      </c>
      <c r="Y40" s="1">
        <v>174.38220833333332</v>
      </c>
      <c r="Z40" s="1">
        <v>180.81025</v>
      </c>
    </row>
    <row r="41" spans="1:26" x14ac:dyDescent="0.2">
      <c r="A41" s="1">
        <v>40</v>
      </c>
      <c r="B41" s="1">
        <v>2</v>
      </c>
      <c r="C41" s="3">
        <v>42898</v>
      </c>
      <c r="D41" s="6">
        <v>1</v>
      </c>
      <c r="E41" s="1">
        <v>6</v>
      </c>
      <c r="F41" s="1">
        <v>9</v>
      </c>
      <c r="G41" s="1">
        <v>18</v>
      </c>
      <c r="H41" s="1"/>
      <c r="I41" s="1"/>
      <c r="J41" s="1"/>
      <c r="K41" s="1"/>
      <c r="L41" s="1">
        <v>16</v>
      </c>
      <c r="M41" s="1">
        <v>34.31</v>
      </c>
      <c r="N41" s="1">
        <v>22.291666670000001</v>
      </c>
      <c r="O41" s="1">
        <v>0.88888900000000004</v>
      </c>
      <c r="P41" s="1">
        <v>294</v>
      </c>
      <c r="Q41" s="14">
        <v>90</v>
      </c>
      <c r="R41">
        <v>68</v>
      </c>
      <c r="S41">
        <v>2.5</v>
      </c>
      <c r="T41">
        <v>1.8888888888888888</v>
      </c>
      <c r="V41" s="1" t="s">
        <v>59</v>
      </c>
      <c r="W41" s="1">
        <v>134.61374999999998</v>
      </c>
      <c r="X41" s="1">
        <v>254.532625</v>
      </c>
      <c r="Y41" s="1">
        <v>191.19804166666665</v>
      </c>
      <c r="Z41" s="1">
        <v>193.25825</v>
      </c>
    </row>
    <row r="42" spans="1:26" x14ac:dyDescent="0.2">
      <c r="A42" s="1">
        <v>41</v>
      </c>
      <c r="B42" s="1">
        <v>2</v>
      </c>
      <c r="C42" s="3">
        <v>42898</v>
      </c>
      <c r="D42" s="6">
        <v>1</v>
      </c>
      <c r="E42" s="1">
        <v>2</v>
      </c>
      <c r="F42" s="1">
        <v>47.3</v>
      </c>
      <c r="G42" s="1">
        <v>18</v>
      </c>
      <c r="H42" s="1"/>
      <c r="I42" s="1"/>
      <c r="J42" s="1"/>
      <c r="K42" s="1"/>
      <c r="L42" s="1">
        <v>5</v>
      </c>
      <c r="M42" s="1">
        <v>39.840000000000003</v>
      </c>
      <c r="N42" s="1">
        <v>26.458333</v>
      </c>
      <c r="O42" s="1">
        <v>1.3773584999999999</v>
      </c>
      <c r="P42" s="1">
        <v>1605</v>
      </c>
      <c r="Q42" s="14">
        <v>87.01</v>
      </c>
      <c r="R42">
        <v>67.39</v>
      </c>
      <c r="S42">
        <v>2.2310256410256413</v>
      </c>
      <c r="T42">
        <v>1.7279487179487181</v>
      </c>
      <c r="V42" s="1" t="s">
        <v>60</v>
      </c>
      <c r="W42" s="1">
        <v>157.74829166666666</v>
      </c>
      <c r="X42" s="1">
        <v>290.61758333333336</v>
      </c>
      <c r="Y42" s="1">
        <v>216.23487499999999</v>
      </c>
      <c r="Z42" s="1">
        <v>221.53466666666665</v>
      </c>
    </row>
    <row r="43" spans="1:26" x14ac:dyDescent="0.2">
      <c r="A43" s="1">
        <v>42</v>
      </c>
      <c r="B43" s="1">
        <v>3</v>
      </c>
      <c r="C43" s="3">
        <v>42898</v>
      </c>
      <c r="D43" s="6">
        <v>1</v>
      </c>
      <c r="E43" s="1">
        <v>13</v>
      </c>
      <c r="F43" s="1">
        <v>60.1</v>
      </c>
      <c r="G43" s="1">
        <v>16</v>
      </c>
      <c r="H43" s="1"/>
      <c r="I43" s="1"/>
      <c r="J43" s="1"/>
      <c r="K43" s="1"/>
      <c r="L43" s="1">
        <v>39</v>
      </c>
      <c r="M43" s="1">
        <v>25.5</v>
      </c>
      <c r="N43" s="1">
        <v>24.958333</v>
      </c>
      <c r="O43" s="1">
        <v>1.7297297</v>
      </c>
      <c r="P43" s="1">
        <v>2065.5</v>
      </c>
      <c r="Q43" s="14">
        <v>104.15</v>
      </c>
      <c r="R43">
        <v>72.45</v>
      </c>
      <c r="S43">
        <v>2.3144444444444443</v>
      </c>
      <c r="T43">
        <v>1.61</v>
      </c>
      <c r="V43" s="1" t="s">
        <v>61</v>
      </c>
      <c r="W43" s="1">
        <v>118.77424999999999</v>
      </c>
      <c r="X43" s="1">
        <v>242.98774999999998</v>
      </c>
      <c r="Y43" s="1">
        <v>171.06891666666669</v>
      </c>
      <c r="Z43" s="1">
        <v>173.41920833333333</v>
      </c>
    </row>
    <row r="44" spans="1:26" x14ac:dyDescent="0.2">
      <c r="A44" s="1">
        <v>43</v>
      </c>
      <c r="B44" s="1">
        <v>1</v>
      </c>
      <c r="C44" s="3">
        <v>42898</v>
      </c>
      <c r="D44" s="6">
        <v>1</v>
      </c>
      <c r="E44" s="6">
        <v>0</v>
      </c>
      <c r="F44" s="6">
        <v>0</v>
      </c>
      <c r="G44" s="6">
        <v>20</v>
      </c>
      <c r="H44" s="1"/>
      <c r="I44" s="1"/>
      <c r="J44" s="1"/>
      <c r="K44" s="1"/>
      <c r="L44" s="1">
        <v>0</v>
      </c>
      <c r="M44" s="1">
        <v>49.58</v>
      </c>
      <c r="N44" s="1">
        <v>26.7083333</v>
      </c>
      <c r="O44" s="1">
        <v>0.59574470000000002</v>
      </c>
      <c r="P44" s="1">
        <v>0</v>
      </c>
      <c r="Q44" s="14">
        <v>99.04</v>
      </c>
      <c r="R44">
        <v>81.16</v>
      </c>
      <c r="S44">
        <v>2.3032558139534882</v>
      </c>
      <c r="T44">
        <v>1.8874418604651162</v>
      </c>
      <c r="V44" s="1" t="s">
        <v>62</v>
      </c>
      <c r="W44" s="1">
        <v>112.881</v>
      </c>
      <c r="X44" s="1">
        <v>249.4984583333333</v>
      </c>
      <c r="Y44" s="1">
        <v>182.95274999999998</v>
      </c>
      <c r="Z44" s="1">
        <v>181.797875</v>
      </c>
    </row>
    <row r="45" spans="1:26" x14ac:dyDescent="0.2">
      <c r="A45" s="1">
        <v>44</v>
      </c>
      <c r="B45" s="1">
        <v>4</v>
      </c>
      <c r="C45" s="3">
        <v>42898</v>
      </c>
      <c r="D45" s="6">
        <v>1</v>
      </c>
      <c r="E45" s="1">
        <v>31</v>
      </c>
      <c r="F45" s="1">
        <v>229.3</v>
      </c>
      <c r="G45" s="1">
        <v>14</v>
      </c>
      <c r="H45" s="1"/>
      <c r="I45" s="1"/>
      <c r="J45" s="1"/>
      <c r="K45" s="1"/>
      <c r="L45" s="1">
        <v>103</v>
      </c>
      <c r="M45" s="1">
        <v>26.49</v>
      </c>
      <c r="N45" s="1">
        <v>23.208333329999999</v>
      </c>
      <c r="O45" s="1">
        <v>2.2121211999999999</v>
      </c>
      <c r="P45" s="1">
        <v>7861</v>
      </c>
      <c r="Q45" s="14">
        <v>108.87</v>
      </c>
      <c r="R45">
        <v>71.53</v>
      </c>
      <c r="S45">
        <v>3.0241666666666669</v>
      </c>
      <c r="T45">
        <v>1.9869444444444444</v>
      </c>
      <c r="V45" s="1" t="s">
        <v>63</v>
      </c>
      <c r="W45" s="1">
        <v>128.37350000000001</v>
      </c>
      <c r="X45" s="1">
        <v>260.91679166666665</v>
      </c>
      <c r="Y45" s="1">
        <v>199.88008333333335</v>
      </c>
      <c r="Z45" s="1">
        <v>196.39823333333334</v>
      </c>
    </row>
    <row r="46" spans="1:26" x14ac:dyDescent="0.2">
      <c r="A46" s="1">
        <v>45</v>
      </c>
      <c r="B46" s="1">
        <v>4</v>
      </c>
      <c r="C46" s="3">
        <v>42898</v>
      </c>
      <c r="D46" s="6">
        <v>1</v>
      </c>
      <c r="E46" s="1">
        <v>9</v>
      </c>
      <c r="F46" s="1">
        <v>92.7</v>
      </c>
      <c r="G46" s="1">
        <v>13</v>
      </c>
      <c r="H46" s="1"/>
      <c r="I46" s="1"/>
      <c r="J46" s="1"/>
      <c r="K46" s="1"/>
      <c r="L46" s="1">
        <v>61</v>
      </c>
      <c r="M46" s="1">
        <v>26.63</v>
      </c>
      <c r="N46" s="1">
        <v>26.625</v>
      </c>
      <c r="O46" s="1">
        <v>2.1333329999999999</v>
      </c>
      <c r="P46" s="1">
        <v>3274</v>
      </c>
      <c r="Q46" s="14">
        <v>109.21</v>
      </c>
      <c r="R46">
        <v>84.69</v>
      </c>
      <c r="S46">
        <v>3.5229032258064517</v>
      </c>
      <c r="T46">
        <v>2.7319354838709677</v>
      </c>
      <c r="V46" s="1" t="s">
        <v>64</v>
      </c>
      <c r="W46" s="1">
        <v>139.41141666666667</v>
      </c>
      <c r="X46" s="1">
        <v>392.91891666666663</v>
      </c>
      <c r="Y46" s="1">
        <v>200.80233333333334</v>
      </c>
      <c r="Z46" s="1">
        <v>193.168125</v>
      </c>
    </row>
    <row r="47" spans="1:26" x14ac:dyDescent="0.2">
      <c r="A47" s="1">
        <v>46</v>
      </c>
      <c r="B47" s="1">
        <v>3</v>
      </c>
      <c r="C47" s="3">
        <v>42898</v>
      </c>
      <c r="D47" s="6">
        <v>1</v>
      </c>
      <c r="E47" s="1">
        <v>16</v>
      </c>
      <c r="F47" s="1">
        <v>59.5</v>
      </c>
      <c r="G47" s="1">
        <v>14</v>
      </c>
      <c r="H47" s="1"/>
      <c r="I47" s="1"/>
      <c r="J47" s="1"/>
      <c r="K47" s="1"/>
      <c r="L47" s="1">
        <v>42</v>
      </c>
      <c r="M47" s="6">
        <v>26.25</v>
      </c>
      <c r="N47" s="1">
        <v>25</v>
      </c>
      <c r="O47" s="1">
        <v>1.3428571</v>
      </c>
      <c r="P47" s="6">
        <v>2041</v>
      </c>
      <c r="Q47" s="14">
        <v>100.43</v>
      </c>
      <c r="R47">
        <v>77.069999999999993</v>
      </c>
      <c r="S47">
        <v>3.7196296296296301</v>
      </c>
      <c r="T47">
        <v>2.8544444444444443</v>
      </c>
      <c r="V47" s="1" t="s">
        <v>65</v>
      </c>
      <c r="W47" s="1">
        <v>124.15504166666668</v>
      </c>
      <c r="X47" s="1">
        <v>231.88829166666667</v>
      </c>
      <c r="Y47" s="1">
        <v>186.149125</v>
      </c>
      <c r="Z47" s="1">
        <v>184.62041666666667</v>
      </c>
    </row>
    <row r="48" spans="1:26" x14ac:dyDescent="0.2">
      <c r="A48" s="1">
        <v>47</v>
      </c>
      <c r="B48" s="1">
        <v>1</v>
      </c>
      <c r="C48" s="3">
        <v>42898</v>
      </c>
      <c r="D48" s="6">
        <v>1</v>
      </c>
      <c r="E48" s="6">
        <v>0</v>
      </c>
      <c r="F48" s="6">
        <v>0</v>
      </c>
      <c r="G48" s="6">
        <v>14</v>
      </c>
      <c r="H48" s="1"/>
      <c r="I48" s="1"/>
      <c r="J48" s="1"/>
      <c r="K48" s="1"/>
      <c r="L48" s="1">
        <v>0</v>
      </c>
      <c r="M48" s="1">
        <v>35.78</v>
      </c>
      <c r="N48" s="1">
        <v>27.125</v>
      </c>
      <c r="O48" s="1">
        <v>1</v>
      </c>
      <c r="P48" s="1">
        <v>0</v>
      </c>
      <c r="Q48" s="14">
        <v>84.37</v>
      </c>
      <c r="R48">
        <v>71.53</v>
      </c>
      <c r="S48">
        <v>2.4105714285714286</v>
      </c>
      <c r="T48">
        <v>2.0437142857142856</v>
      </c>
      <c r="V48" s="1" t="s">
        <v>66</v>
      </c>
      <c r="W48" s="1">
        <v>128.69274999999999</v>
      </c>
      <c r="X48" s="1">
        <v>258.58974999999998</v>
      </c>
      <c r="Y48" s="1">
        <v>196.86483333333331</v>
      </c>
      <c r="Z48" s="1">
        <v>193.6594583333333</v>
      </c>
    </row>
    <row r="49" spans="1:26" x14ac:dyDescent="0.2">
      <c r="A49" s="1">
        <v>48</v>
      </c>
      <c r="B49" s="1">
        <v>2</v>
      </c>
      <c r="C49" s="3">
        <v>42898</v>
      </c>
      <c r="D49" s="6">
        <v>1</v>
      </c>
      <c r="E49" s="1">
        <v>0</v>
      </c>
      <c r="F49" s="14">
        <v>16.8</v>
      </c>
      <c r="G49" s="14">
        <v>18</v>
      </c>
      <c r="H49" s="1"/>
      <c r="I49" s="1"/>
      <c r="J49" s="1"/>
      <c r="K49" s="1"/>
      <c r="L49" s="1">
        <v>4</v>
      </c>
      <c r="M49" s="1">
        <v>41.88</v>
      </c>
      <c r="N49" s="1">
        <v>26</v>
      </c>
      <c r="O49" s="1">
        <v>1.2608695999999999</v>
      </c>
      <c r="P49" s="1">
        <v>574.5</v>
      </c>
      <c r="Q49" s="14">
        <v>88.52</v>
      </c>
      <c r="R49">
        <v>66.08</v>
      </c>
      <c r="S49">
        <v>2.6824242424242422</v>
      </c>
      <c r="T49">
        <v>2.0024242424242424</v>
      </c>
      <c r="V49" s="1" t="s">
        <v>67</v>
      </c>
      <c r="W49" s="1">
        <v>137.11879166666668</v>
      </c>
      <c r="X49" s="1">
        <v>265.48570833333332</v>
      </c>
      <c r="Y49" s="1">
        <v>205.08558333333332</v>
      </c>
      <c r="Z49" s="1">
        <v>202.50687500000001</v>
      </c>
    </row>
    <row r="50" spans="1:26" x14ac:dyDescent="0.2">
      <c r="A50" s="1">
        <v>1</v>
      </c>
      <c r="B50" s="1">
        <v>1</v>
      </c>
      <c r="C50" s="3">
        <v>42900</v>
      </c>
      <c r="D50" s="6">
        <v>3</v>
      </c>
      <c r="E50" s="6">
        <v>0</v>
      </c>
      <c r="F50" s="6">
        <v>0</v>
      </c>
      <c r="G50" s="1">
        <v>18</v>
      </c>
      <c r="H50" s="1"/>
      <c r="I50" s="1"/>
      <c r="J50" s="1"/>
      <c r="K50" s="1"/>
      <c r="L50" s="4">
        <v>0</v>
      </c>
      <c r="M50" s="1">
        <v>34.36</v>
      </c>
      <c r="N50" s="1">
        <v>25.583333</v>
      </c>
      <c r="O50" s="1">
        <v>0.44444444399999999</v>
      </c>
      <c r="P50" s="1">
        <v>0</v>
      </c>
      <c r="Q50" s="10"/>
      <c r="R50" s="10"/>
      <c r="S50" s="10"/>
      <c r="T50" s="10"/>
    </row>
    <row r="51" spans="1:26" x14ac:dyDescent="0.2">
      <c r="A51" s="1">
        <v>2</v>
      </c>
      <c r="B51" s="1">
        <v>4</v>
      </c>
      <c r="C51" s="5">
        <v>42900</v>
      </c>
      <c r="D51" s="4">
        <v>3</v>
      </c>
      <c r="E51" s="4">
        <v>75</v>
      </c>
      <c r="F51" s="4">
        <v>193.3</v>
      </c>
      <c r="G51" s="4">
        <v>14</v>
      </c>
      <c r="H51" s="6"/>
      <c r="I51" s="6"/>
      <c r="J51" s="6"/>
      <c r="K51" s="1"/>
      <c r="L51" s="1">
        <v>375</v>
      </c>
      <c r="M51" s="7">
        <v>26.35</v>
      </c>
      <c r="N51" s="1">
        <v>22.87</v>
      </c>
      <c r="O51" s="1">
        <v>1.8666666999999999</v>
      </c>
      <c r="P51" s="4">
        <v>5969.2</v>
      </c>
      <c r="Q51" s="22"/>
      <c r="R51" s="22"/>
      <c r="S51" s="22"/>
      <c r="T51" s="22"/>
    </row>
    <row r="52" spans="1:26" x14ac:dyDescent="0.2">
      <c r="A52" s="1">
        <v>3</v>
      </c>
      <c r="B52" s="1">
        <v>3</v>
      </c>
      <c r="C52" s="3">
        <v>42900</v>
      </c>
      <c r="D52" s="6">
        <v>3</v>
      </c>
      <c r="E52" s="6">
        <v>27</v>
      </c>
      <c r="F52" s="1">
        <v>12.2</v>
      </c>
      <c r="G52" s="1">
        <v>15</v>
      </c>
      <c r="H52" s="6"/>
      <c r="I52" s="6"/>
      <c r="J52" s="6"/>
      <c r="K52" s="1"/>
      <c r="L52" s="1">
        <v>130</v>
      </c>
      <c r="M52" s="1">
        <v>31.24</v>
      </c>
      <c r="N52" s="1">
        <v>25.666666670000001</v>
      </c>
      <c r="O52" s="1">
        <v>0.90322579999999997</v>
      </c>
      <c r="P52" s="4">
        <v>402.5</v>
      </c>
      <c r="Q52" s="22"/>
      <c r="R52" s="22"/>
      <c r="S52" s="22"/>
      <c r="T52" s="22"/>
    </row>
    <row r="53" spans="1:26" x14ac:dyDescent="0.2">
      <c r="A53" s="1">
        <v>4</v>
      </c>
      <c r="B53" s="1">
        <v>2</v>
      </c>
      <c r="C53" s="3">
        <v>42900</v>
      </c>
      <c r="D53" s="6">
        <v>3</v>
      </c>
      <c r="E53" s="6">
        <v>4</v>
      </c>
      <c r="F53" s="6">
        <v>28.6</v>
      </c>
      <c r="G53" s="1">
        <v>11</v>
      </c>
      <c r="H53" s="6"/>
      <c r="I53" s="6"/>
      <c r="J53" s="6"/>
      <c r="K53" s="1"/>
      <c r="L53" s="1">
        <v>27.5</v>
      </c>
      <c r="M53" s="1">
        <v>20.52</v>
      </c>
      <c r="N53" s="1">
        <v>23.729166670000001</v>
      </c>
      <c r="O53" s="1">
        <v>0.92857140000000005</v>
      </c>
      <c r="P53" s="4">
        <v>911</v>
      </c>
      <c r="Q53" s="22"/>
      <c r="R53" s="22"/>
      <c r="S53" s="22"/>
      <c r="T53" s="22"/>
    </row>
    <row r="54" spans="1:26" x14ac:dyDescent="0.2">
      <c r="A54" s="1">
        <v>5</v>
      </c>
      <c r="B54" s="1">
        <v>1</v>
      </c>
      <c r="C54" s="3">
        <v>42900</v>
      </c>
      <c r="D54" s="6">
        <v>3</v>
      </c>
      <c r="E54" s="6">
        <v>0</v>
      </c>
      <c r="F54" s="1">
        <v>0</v>
      </c>
      <c r="G54" s="1">
        <v>16</v>
      </c>
      <c r="H54" s="6"/>
      <c r="I54" s="6"/>
      <c r="J54" s="6"/>
      <c r="K54" s="1"/>
      <c r="L54" s="1">
        <v>0</v>
      </c>
      <c r="M54" s="1">
        <v>34.47</v>
      </c>
      <c r="N54" s="1">
        <v>24.706666670000001</v>
      </c>
      <c r="O54" s="1">
        <v>0.6875</v>
      </c>
      <c r="P54" s="1">
        <v>0</v>
      </c>
      <c r="Q54" s="10"/>
      <c r="R54" s="10"/>
      <c r="S54" s="10"/>
      <c r="T54" s="10"/>
    </row>
    <row r="55" spans="1:26" x14ac:dyDescent="0.2">
      <c r="A55" s="1">
        <v>6</v>
      </c>
      <c r="B55" s="1">
        <v>4</v>
      </c>
      <c r="C55" s="3">
        <v>42900</v>
      </c>
      <c r="D55" s="6">
        <v>3</v>
      </c>
      <c r="E55" s="6">
        <v>63</v>
      </c>
      <c r="F55" s="1">
        <v>146.9</v>
      </c>
      <c r="G55" s="1">
        <v>15</v>
      </c>
      <c r="H55" s="6"/>
      <c r="I55" s="6"/>
      <c r="J55" s="6"/>
      <c r="K55" s="1"/>
      <c r="L55" s="1">
        <v>262.5</v>
      </c>
      <c r="M55" s="1">
        <v>23.82</v>
      </c>
      <c r="N55" s="1">
        <v>23.63</v>
      </c>
      <c r="O55" s="1">
        <v>2.0571429000000001</v>
      </c>
      <c r="P55" s="1">
        <v>4326</v>
      </c>
      <c r="Q55" s="10"/>
      <c r="R55" s="10"/>
      <c r="S55" s="10"/>
      <c r="T55" s="10"/>
    </row>
    <row r="56" spans="1:26" x14ac:dyDescent="0.2">
      <c r="A56" s="1">
        <v>7</v>
      </c>
      <c r="B56" s="1">
        <v>2</v>
      </c>
      <c r="C56" s="3">
        <v>42900</v>
      </c>
      <c r="D56" s="6">
        <v>3</v>
      </c>
      <c r="E56" s="6">
        <v>8</v>
      </c>
      <c r="F56" s="1">
        <v>27.9</v>
      </c>
      <c r="G56" s="1">
        <v>12</v>
      </c>
      <c r="H56" s="6"/>
      <c r="I56" s="6"/>
      <c r="J56" s="6"/>
      <c r="K56" s="1"/>
      <c r="L56" s="1">
        <v>47.5</v>
      </c>
      <c r="M56" s="1">
        <v>21.48</v>
      </c>
      <c r="N56" s="1">
        <v>24.75</v>
      </c>
      <c r="O56" s="1">
        <v>1.1153846000000001</v>
      </c>
      <c r="P56" s="1">
        <v>920.5</v>
      </c>
      <c r="Q56" s="10"/>
      <c r="R56" s="10"/>
      <c r="S56" s="10"/>
      <c r="T56" s="10"/>
    </row>
    <row r="57" spans="1:26" x14ac:dyDescent="0.2">
      <c r="A57" s="1">
        <v>8</v>
      </c>
      <c r="B57" s="1">
        <v>3</v>
      </c>
      <c r="C57" s="3">
        <v>42900</v>
      </c>
      <c r="D57" s="6">
        <v>3</v>
      </c>
      <c r="E57" s="6">
        <v>30</v>
      </c>
      <c r="F57" s="1">
        <v>63.6</v>
      </c>
      <c r="G57" s="1">
        <v>9</v>
      </c>
      <c r="H57" s="6"/>
      <c r="I57" s="6"/>
      <c r="J57" s="6"/>
      <c r="K57" s="1"/>
      <c r="L57" s="1">
        <v>137.5</v>
      </c>
      <c r="M57" s="1">
        <v>19.37</v>
      </c>
      <c r="N57" s="1">
        <v>25.208333329999999</v>
      </c>
      <c r="O57" s="1">
        <v>1.6666666999999999</v>
      </c>
      <c r="P57" s="1">
        <v>1920</v>
      </c>
      <c r="Q57" s="10"/>
      <c r="R57" s="10"/>
      <c r="S57" s="10"/>
      <c r="T57" s="10"/>
    </row>
    <row r="58" spans="1:26" x14ac:dyDescent="0.2">
      <c r="A58" s="1">
        <v>9</v>
      </c>
      <c r="B58" s="1">
        <v>3</v>
      </c>
      <c r="C58" s="3">
        <v>42900</v>
      </c>
      <c r="D58" s="6">
        <v>3</v>
      </c>
      <c r="E58" s="6">
        <v>23</v>
      </c>
      <c r="F58" s="1">
        <v>28.2</v>
      </c>
      <c r="G58" s="1">
        <v>9</v>
      </c>
      <c r="H58" s="6"/>
      <c r="I58" s="6"/>
      <c r="J58" s="6"/>
      <c r="K58" s="1"/>
      <c r="L58" s="1">
        <v>165</v>
      </c>
      <c r="M58" s="1">
        <v>17.62</v>
      </c>
      <c r="N58" s="1">
        <v>24.145833329999999</v>
      </c>
      <c r="O58" s="1">
        <v>1.7241378999999999</v>
      </c>
      <c r="P58" s="1">
        <v>976</v>
      </c>
      <c r="Q58" s="10"/>
      <c r="R58" s="10"/>
      <c r="S58" s="10"/>
      <c r="T58" s="10"/>
    </row>
    <row r="59" spans="1:26" x14ac:dyDescent="0.2">
      <c r="A59" s="1">
        <v>10</v>
      </c>
      <c r="B59" s="1">
        <v>1</v>
      </c>
      <c r="C59" s="3">
        <v>42900</v>
      </c>
      <c r="D59" s="6">
        <v>3</v>
      </c>
      <c r="E59" s="6">
        <v>0</v>
      </c>
      <c r="F59" s="6">
        <v>0</v>
      </c>
      <c r="G59" s="6">
        <v>15</v>
      </c>
      <c r="H59" s="6"/>
      <c r="I59" s="6"/>
      <c r="J59" s="6"/>
      <c r="K59" s="1"/>
      <c r="L59" s="1">
        <v>0</v>
      </c>
      <c r="M59" s="1">
        <v>27.31</v>
      </c>
      <c r="N59" s="1">
        <v>24.083333</v>
      </c>
      <c r="O59" s="1">
        <v>0.88095237999999998</v>
      </c>
      <c r="P59" s="1">
        <v>0</v>
      </c>
      <c r="Q59" s="10"/>
      <c r="R59" s="10"/>
      <c r="S59" s="10"/>
      <c r="T59" s="10"/>
    </row>
    <row r="60" spans="1:26" x14ac:dyDescent="0.2">
      <c r="A60" s="1">
        <v>11</v>
      </c>
      <c r="B60" s="1">
        <v>4</v>
      </c>
      <c r="C60" s="3">
        <v>42900</v>
      </c>
      <c r="D60" s="6">
        <v>3</v>
      </c>
      <c r="E60" s="6">
        <v>9</v>
      </c>
      <c r="F60" s="1">
        <v>10.7</v>
      </c>
      <c r="G60" s="1">
        <v>14</v>
      </c>
      <c r="H60" s="6"/>
      <c r="I60" s="6"/>
      <c r="J60" s="6"/>
      <c r="K60" s="1"/>
      <c r="L60" s="1">
        <v>157.5</v>
      </c>
      <c r="M60" s="1">
        <v>26.9</v>
      </c>
      <c r="N60" s="1">
        <v>25.229166670000001</v>
      </c>
      <c r="O60" s="1">
        <v>0.81818179999999996</v>
      </c>
      <c r="P60" s="1">
        <v>383.5</v>
      </c>
      <c r="Q60" s="10"/>
      <c r="R60" s="10"/>
      <c r="S60" s="10"/>
      <c r="T60" s="10"/>
    </row>
    <row r="61" spans="1:26" x14ac:dyDescent="0.2">
      <c r="A61" s="1">
        <v>12</v>
      </c>
      <c r="B61" s="1">
        <v>2</v>
      </c>
      <c r="C61" s="3">
        <v>42900</v>
      </c>
      <c r="D61" s="6">
        <v>3</v>
      </c>
      <c r="E61" s="6">
        <v>4</v>
      </c>
      <c r="F61" s="1">
        <v>64.5</v>
      </c>
      <c r="G61" s="1">
        <v>12</v>
      </c>
      <c r="H61" s="6"/>
      <c r="I61" s="6"/>
      <c r="J61" s="6"/>
      <c r="K61" s="1"/>
      <c r="L61" s="1">
        <v>77.5</v>
      </c>
      <c r="M61" s="1">
        <v>25.63</v>
      </c>
      <c r="N61" s="1">
        <v>24.041666670000001</v>
      </c>
      <c r="O61" s="1">
        <v>1.6176470999999999</v>
      </c>
      <c r="P61" s="1">
        <v>2118</v>
      </c>
      <c r="Q61" s="10"/>
      <c r="R61" s="10"/>
      <c r="S61" s="10"/>
      <c r="T61" s="10"/>
    </row>
    <row r="62" spans="1:26" x14ac:dyDescent="0.2">
      <c r="A62" s="1">
        <v>13</v>
      </c>
      <c r="B62" s="1">
        <v>2</v>
      </c>
      <c r="C62" s="3">
        <v>42900</v>
      </c>
      <c r="D62" s="6">
        <v>3</v>
      </c>
      <c r="E62" s="6">
        <v>2</v>
      </c>
      <c r="F62" s="1">
        <v>5.0999999999999996</v>
      </c>
      <c r="G62" s="1">
        <v>9</v>
      </c>
      <c r="H62" s="6"/>
      <c r="I62" s="6"/>
      <c r="J62" s="6"/>
      <c r="K62" s="1"/>
      <c r="L62" s="1">
        <v>22.5</v>
      </c>
      <c r="M62" s="1">
        <v>21.86</v>
      </c>
      <c r="N62" s="1">
        <v>25.916666670000001</v>
      </c>
      <c r="O62" s="1">
        <v>1.1612903000000001</v>
      </c>
      <c r="P62" s="1">
        <v>167.5</v>
      </c>
      <c r="Q62" s="10"/>
      <c r="R62" s="10"/>
      <c r="S62" s="10"/>
      <c r="T62" s="10"/>
    </row>
    <row r="63" spans="1:26" x14ac:dyDescent="0.2">
      <c r="A63" s="1">
        <v>14</v>
      </c>
      <c r="B63" s="1">
        <v>4</v>
      </c>
      <c r="C63" s="3">
        <v>42900</v>
      </c>
      <c r="D63" s="6">
        <v>3</v>
      </c>
      <c r="E63" s="6">
        <v>42</v>
      </c>
      <c r="F63" s="1">
        <v>51.1</v>
      </c>
      <c r="G63" s="1">
        <v>14</v>
      </c>
      <c r="H63" s="6"/>
      <c r="I63" s="6"/>
      <c r="J63" s="6"/>
      <c r="K63" s="1"/>
      <c r="L63" s="1">
        <v>192.5</v>
      </c>
      <c r="M63" s="1">
        <v>23.45</v>
      </c>
      <c r="N63" s="1">
        <v>23.332999999999998</v>
      </c>
      <c r="O63" s="1">
        <v>1.3095238</v>
      </c>
      <c r="P63" s="1">
        <v>1752.5</v>
      </c>
      <c r="Q63" s="10"/>
      <c r="R63" s="10"/>
      <c r="S63" s="10"/>
      <c r="T63" s="10"/>
    </row>
    <row r="64" spans="1:26" x14ac:dyDescent="0.2">
      <c r="A64" s="1">
        <v>15</v>
      </c>
      <c r="B64" s="1">
        <v>1</v>
      </c>
      <c r="C64" s="3">
        <v>42900</v>
      </c>
      <c r="D64" s="6">
        <v>3</v>
      </c>
      <c r="E64" s="6">
        <v>0</v>
      </c>
      <c r="F64" s="1">
        <v>0</v>
      </c>
      <c r="G64" s="1">
        <v>10</v>
      </c>
      <c r="H64" s="6"/>
      <c r="I64" s="6"/>
      <c r="J64" s="6"/>
      <c r="K64" s="1"/>
      <c r="L64" s="1">
        <v>0</v>
      </c>
      <c r="M64" s="1">
        <v>21.23</v>
      </c>
      <c r="N64" s="6">
        <v>25.625</v>
      </c>
      <c r="O64" s="1">
        <v>1.1000000000000001</v>
      </c>
      <c r="P64" s="1">
        <v>0</v>
      </c>
      <c r="Q64" s="10"/>
      <c r="R64" s="10"/>
      <c r="S64" s="10"/>
      <c r="T64" s="10"/>
    </row>
    <row r="65" spans="1:20" x14ac:dyDescent="0.2">
      <c r="A65" s="1">
        <v>16</v>
      </c>
      <c r="B65" s="1">
        <v>3</v>
      </c>
      <c r="C65" s="3">
        <v>42900</v>
      </c>
      <c r="D65" s="6">
        <v>3</v>
      </c>
      <c r="E65" s="6">
        <v>22</v>
      </c>
      <c r="F65" s="6">
        <v>32.1</v>
      </c>
      <c r="G65" s="1">
        <v>17</v>
      </c>
      <c r="H65" s="6"/>
      <c r="I65" s="6"/>
      <c r="J65" s="6"/>
      <c r="K65" s="1"/>
      <c r="L65" s="1">
        <v>207.5</v>
      </c>
      <c r="M65" s="1">
        <v>31.57</v>
      </c>
      <c r="N65" s="1">
        <v>25.208333329999999</v>
      </c>
      <c r="O65" s="1">
        <v>1.3255813999999999</v>
      </c>
      <c r="P65" s="1">
        <v>1100</v>
      </c>
      <c r="Q65" s="10"/>
      <c r="R65" s="10"/>
      <c r="S65" s="10"/>
      <c r="T65" s="10"/>
    </row>
    <row r="66" spans="1:20" x14ac:dyDescent="0.2">
      <c r="A66" s="1">
        <v>17</v>
      </c>
      <c r="B66" s="1">
        <v>1</v>
      </c>
      <c r="C66" s="3">
        <v>42900</v>
      </c>
      <c r="D66" s="6">
        <v>3</v>
      </c>
      <c r="E66" s="6">
        <v>0</v>
      </c>
      <c r="F66" s="6">
        <v>0</v>
      </c>
      <c r="G66" s="1">
        <v>13</v>
      </c>
      <c r="H66" s="6"/>
      <c r="I66" s="6"/>
      <c r="J66" s="6"/>
      <c r="K66" s="1"/>
      <c r="L66" s="1">
        <v>0</v>
      </c>
      <c r="M66" s="1">
        <v>32.54</v>
      </c>
      <c r="N66" s="1">
        <v>26.104166670000001</v>
      </c>
      <c r="O66" s="1">
        <v>0.56521739999999998</v>
      </c>
      <c r="P66" s="1">
        <v>0</v>
      </c>
      <c r="Q66" s="10"/>
      <c r="R66" s="10"/>
      <c r="S66" s="10"/>
      <c r="T66" s="10"/>
    </row>
    <row r="67" spans="1:20" x14ac:dyDescent="0.2">
      <c r="A67" s="1">
        <v>18</v>
      </c>
      <c r="B67" s="1">
        <v>3</v>
      </c>
      <c r="C67" s="3">
        <v>42900</v>
      </c>
      <c r="D67" s="6">
        <v>3</v>
      </c>
      <c r="E67" s="6">
        <v>12</v>
      </c>
      <c r="F67" s="1">
        <v>155.6</v>
      </c>
      <c r="G67" s="1">
        <v>21</v>
      </c>
      <c r="H67" s="6"/>
      <c r="I67" s="6"/>
      <c r="J67" s="6"/>
      <c r="K67" s="1"/>
      <c r="L67" s="1">
        <v>135</v>
      </c>
      <c r="M67" s="1">
        <v>55.88</v>
      </c>
      <c r="N67" s="1">
        <v>25.708333329999999</v>
      </c>
      <c r="O67" s="1">
        <v>1.8965517241379299</v>
      </c>
      <c r="P67" s="1">
        <v>4812</v>
      </c>
      <c r="Q67" s="10"/>
      <c r="R67" s="10"/>
      <c r="S67" s="10"/>
      <c r="T67" s="10"/>
    </row>
    <row r="68" spans="1:20" x14ac:dyDescent="0.2">
      <c r="A68" s="1">
        <v>19</v>
      </c>
      <c r="B68" s="1">
        <v>4</v>
      </c>
      <c r="C68" s="3">
        <v>42900</v>
      </c>
      <c r="D68" s="6">
        <v>3</v>
      </c>
      <c r="E68" s="6">
        <v>45</v>
      </c>
      <c r="F68" s="1">
        <v>240.4</v>
      </c>
      <c r="G68" s="1">
        <v>8</v>
      </c>
      <c r="H68" s="6"/>
      <c r="I68" s="6"/>
      <c r="J68" s="6"/>
      <c r="K68" s="1"/>
      <c r="L68" s="1">
        <v>462.5</v>
      </c>
      <c r="M68" s="1">
        <v>19.12</v>
      </c>
      <c r="N68" s="1">
        <v>25.208333329999999</v>
      </c>
      <c r="O68" s="1">
        <v>2.4</v>
      </c>
      <c r="P68" s="1">
        <v>7671.5</v>
      </c>
      <c r="Q68" s="10"/>
      <c r="R68" s="10"/>
      <c r="S68" s="10"/>
      <c r="T68" s="10"/>
    </row>
    <row r="69" spans="1:20" x14ac:dyDescent="0.2">
      <c r="A69" s="1">
        <v>20</v>
      </c>
      <c r="B69" s="1">
        <v>2</v>
      </c>
      <c r="C69" s="3">
        <v>42900</v>
      </c>
      <c r="D69" s="6">
        <v>3</v>
      </c>
      <c r="E69" s="6">
        <v>6</v>
      </c>
      <c r="F69" s="1">
        <v>63.7</v>
      </c>
      <c r="G69" s="1">
        <v>16</v>
      </c>
      <c r="H69" s="6"/>
      <c r="I69" s="6"/>
      <c r="J69" s="6"/>
      <c r="K69" s="1"/>
      <c r="L69" s="1">
        <v>55</v>
      </c>
      <c r="M69" s="1">
        <v>27.29</v>
      </c>
      <c r="N69" s="1">
        <v>24.9375</v>
      </c>
      <c r="O69" s="1">
        <v>2.0263157999999999</v>
      </c>
      <c r="P69" s="1">
        <v>2123.5</v>
      </c>
      <c r="Q69" s="10"/>
      <c r="R69" s="10"/>
      <c r="S69" s="10"/>
      <c r="T69" s="10"/>
    </row>
    <row r="70" spans="1:20" x14ac:dyDescent="0.2">
      <c r="A70" s="1">
        <v>21</v>
      </c>
      <c r="B70" s="1">
        <v>2</v>
      </c>
      <c r="C70" s="3">
        <v>42900</v>
      </c>
      <c r="D70" s="6">
        <v>3</v>
      </c>
      <c r="E70" s="6">
        <v>3</v>
      </c>
      <c r="F70" s="1">
        <v>20.6</v>
      </c>
      <c r="G70" s="1">
        <v>17</v>
      </c>
      <c r="H70" s="6"/>
      <c r="I70" s="6"/>
      <c r="J70" s="6"/>
      <c r="K70" s="1"/>
      <c r="L70" s="1">
        <v>82.5</v>
      </c>
      <c r="M70" s="1">
        <v>38.71</v>
      </c>
      <c r="N70" s="1">
        <v>26.83</v>
      </c>
      <c r="O70" s="1">
        <v>1.1929825000000001</v>
      </c>
      <c r="P70" s="1">
        <v>694</v>
      </c>
      <c r="Q70" s="10"/>
      <c r="R70" s="10"/>
      <c r="S70" s="10"/>
      <c r="T70" s="10"/>
    </row>
    <row r="71" spans="1:20" x14ac:dyDescent="0.2">
      <c r="A71" s="1">
        <v>22</v>
      </c>
      <c r="B71" s="1">
        <v>1</v>
      </c>
      <c r="C71" s="3">
        <v>42900</v>
      </c>
      <c r="D71" s="6">
        <v>3</v>
      </c>
      <c r="E71" s="6">
        <v>0</v>
      </c>
      <c r="F71" s="1">
        <v>0</v>
      </c>
      <c r="G71" s="1">
        <v>13</v>
      </c>
      <c r="H71" s="6"/>
      <c r="I71" s="6"/>
      <c r="J71" s="6"/>
      <c r="K71" s="1"/>
      <c r="L71" s="1">
        <v>0</v>
      </c>
      <c r="M71" s="1">
        <v>28.65</v>
      </c>
      <c r="N71" s="1">
        <v>24.4166667</v>
      </c>
      <c r="O71" s="1"/>
      <c r="P71" s="1">
        <v>0</v>
      </c>
      <c r="Q71" s="10"/>
      <c r="R71" s="10"/>
      <c r="S71" s="10"/>
      <c r="T71" s="10"/>
    </row>
    <row r="72" spans="1:20" x14ac:dyDescent="0.2">
      <c r="A72" s="1">
        <v>23</v>
      </c>
      <c r="B72" s="1">
        <v>3</v>
      </c>
      <c r="C72" s="3">
        <v>42900</v>
      </c>
      <c r="D72" s="6">
        <v>3</v>
      </c>
      <c r="E72" s="6">
        <v>4</v>
      </c>
      <c r="F72" s="1">
        <v>62.5</v>
      </c>
      <c r="G72" s="1">
        <v>11</v>
      </c>
      <c r="H72" s="6"/>
      <c r="I72" s="6"/>
      <c r="J72" s="6"/>
      <c r="K72" s="1"/>
      <c r="L72" s="1">
        <v>150</v>
      </c>
      <c r="M72" s="1">
        <v>18.41</v>
      </c>
      <c r="N72" s="1">
        <v>26.875</v>
      </c>
      <c r="O72" s="1">
        <v>1.7941176000000001</v>
      </c>
      <c r="P72" s="1">
        <v>2154.5</v>
      </c>
      <c r="Q72" s="10"/>
      <c r="R72" s="10"/>
      <c r="S72" s="10"/>
      <c r="T72" s="10"/>
    </row>
    <row r="73" spans="1:20" x14ac:dyDescent="0.2">
      <c r="A73" s="1">
        <v>24</v>
      </c>
      <c r="B73" s="1">
        <v>4</v>
      </c>
      <c r="C73" s="3">
        <v>42900</v>
      </c>
      <c r="D73" s="6">
        <v>3</v>
      </c>
      <c r="E73" s="6">
        <v>30</v>
      </c>
      <c r="F73" s="1">
        <v>269.8</v>
      </c>
      <c r="G73" s="1">
        <v>15</v>
      </c>
      <c r="H73" s="6"/>
      <c r="I73" s="6"/>
      <c r="J73" s="6"/>
      <c r="K73" s="1"/>
      <c r="L73" s="1">
        <v>92</v>
      </c>
      <c r="M73" s="1">
        <v>37.479999999999997</v>
      </c>
      <c r="N73" s="1">
        <v>26.166667</v>
      </c>
      <c r="O73" s="1">
        <v>2.56</v>
      </c>
      <c r="P73" s="1">
        <v>8152</v>
      </c>
      <c r="Q73" s="10"/>
      <c r="R73" s="10"/>
      <c r="S73" s="10"/>
      <c r="T73" s="10"/>
    </row>
    <row r="74" spans="1:20" x14ac:dyDescent="0.2">
      <c r="A74" s="1">
        <v>25</v>
      </c>
      <c r="B74" s="1">
        <v>1</v>
      </c>
      <c r="C74" s="3">
        <v>42900</v>
      </c>
      <c r="D74" s="6">
        <v>3</v>
      </c>
      <c r="E74" s="6">
        <v>0</v>
      </c>
      <c r="F74" s="6">
        <v>0.1</v>
      </c>
      <c r="G74" s="6">
        <v>15</v>
      </c>
      <c r="H74" s="6"/>
      <c r="I74" s="6"/>
      <c r="J74" s="6"/>
      <c r="K74" s="1"/>
      <c r="L74" s="1">
        <v>0</v>
      </c>
      <c r="M74" s="1">
        <v>36.01</v>
      </c>
      <c r="N74" s="1">
        <v>27.58333</v>
      </c>
      <c r="O74" s="1">
        <v>0.9512195</v>
      </c>
      <c r="P74" s="1">
        <v>0</v>
      </c>
      <c r="Q74" s="10"/>
      <c r="R74" s="10"/>
      <c r="S74" s="10"/>
      <c r="T74" s="10"/>
    </row>
    <row r="75" spans="1:20" x14ac:dyDescent="0.2">
      <c r="A75" s="1">
        <v>26</v>
      </c>
      <c r="B75" s="1">
        <v>2</v>
      </c>
      <c r="C75" s="3">
        <v>42900</v>
      </c>
      <c r="D75" s="6">
        <v>3</v>
      </c>
      <c r="E75" s="6">
        <v>10</v>
      </c>
      <c r="F75" s="1">
        <v>29.7</v>
      </c>
      <c r="G75" s="1">
        <v>12</v>
      </c>
      <c r="H75" s="6"/>
      <c r="I75" s="6"/>
      <c r="J75" s="6"/>
      <c r="K75" s="1"/>
      <c r="L75" s="6">
        <v>37.5</v>
      </c>
      <c r="M75" s="8">
        <v>18.7</v>
      </c>
      <c r="N75" s="1">
        <v>24.104166670000001</v>
      </c>
      <c r="O75" s="1">
        <v>1.2857143</v>
      </c>
      <c r="P75" s="1">
        <v>941</v>
      </c>
      <c r="Q75" s="10"/>
      <c r="R75" s="10"/>
      <c r="S75" s="10"/>
      <c r="T75" s="10"/>
    </row>
    <row r="76" spans="1:20" x14ac:dyDescent="0.2">
      <c r="A76" s="1">
        <v>27</v>
      </c>
      <c r="B76" s="1">
        <v>4</v>
      </c>
      <c r="C76" s="3">
        <v>42900</v>
      </c>
      <c r="D76" s="6">
        <v>3</v>
      </c>
      <c r="E76" s="1">
        <v>35</v>
      </c>
      <c r="F76" s="2">
        <v>317.10000000000002</v>
      </c>
      <c r="G76" s="2">
        <v>11</v>
      </c>
      <c r="H76" s="6"/>
      <c r="I76" s="6"/>
      <c r="J76" s="6"/>
      <c r="K76" s="1"/>
      <c r="L76" s="1">
        <v>320</v>
      </c>
      <c r="M76" s="8">
        <v>21.78</v>
      </c>
      <c r="N76" s="1">
        <v>25.166667</v>
      </c>
      <c r="O76" s="1">
        <v>2.7916666999999999</v>
      </c>
      <c r="P76" s="1">
        <v>9661.5</v>
      </c>
      <c r="Q76" s="10"/>
      <c r="R76" s="10"/>
      <c r="S76" s="10"/>
      <c r="T76" s="10"/>
    </row>
    <row r="77" spans="1:20" x14ac:dyDescent="0.2">
      <c r="A77" s="1">
        <v>28</v>
      </c>
      <c r="B77" s="1">
        <v>3</v>
      </c>
      <c r="C77" s="3">
        <v>42900</v>
      </c>
      <c r="D77" s="6">
        <v>3</v>
      </c>
      <c r="E77" s="1">
        <v>26</v>
      </c>
      <c r="F77" s="2">
        <v>243.7</v>
      </c>
      <c r="G77" s="2">
        <v>8</v>
      </c>
      <c r="H77" s="6"/>
      <c r="I77" s="6"/>
      <c r="J77" s="6"/>
      <c r="K77" s="1"/>
      <c r="L77" s="1">
        <v>242.5</v>
      </c>
      <c r="M77" s="1">
        <v>20.07</v>
      </c>
      <c r="N77" s="1">
        <v>25.125</v>
      </c>
      <c r="O77" s="1">
        <v>2.48</v>
      </c>
      <c r="P77" s="1">
        <v>7521</v>
      </c>
      <c r="Q77" s="10"/>
      <c r="R77" s="10"/>
      <c r="S77" s="10"/>
      <c r="T77" s="10"/>
    </row>
    <row r="78" spans="1:20" x14ac:dyDescent="0.2">
      <c r="A78" s="1">
        <v>29</v>
      </c>
      <c r="B78" s="1">
        <v>2</v>
      </c>
      <c r="C78" s="3">
        <v>42900</v>
      </c>
      <c r="D78" s="6">
        <v>3</v>
      </c>
      <c r="E78" s="1">
        <v>5</v>
      </c>
      <c r="F78" s="1">
        <v>56.1</v>
      </c>
      <c r="G78" s="2">
        <v>17</v>
      </c>
      <c r="H78" s="6"/>
      <c r="I78" s="6"/>
      <c r="J78" s="6"/>
      <c r="K78" s="1"/>
      <c r="L78" s="1">
        <v>32.5</v>
      </c>
      <c r="M78" s="1">
        <v>33.71</v>
      </c>
      <c r="N78" s="1">
        <v>24.375</v>
      </c>
      <c r="O78" s="1">
        <v>1.6595745</v>
      </c>
      <c r="P78" s="1">
        <v>1635.5</v>
      </c>
      <c r="Q78" s="10"/>
      <c r="R78" s="10"/>
      <c r="S78" s="10"/>
      <c r="T78" s="10"/>
    </row>
    <row r="79" spans="1:20" x14ac:dyDescent="0.2">
      <c r="A79" s="1">
        <v>30</v>
      </c>
      <c r="B79" s="1">
        <v>4</v>
      </c>
      <c r="C79" s="3">
        <v>42900</v>
      </c>
      <c r="D79" s="6">
        <v>3</v>
      </c>
      <c r="E79" s="1">
        <v>21</v>
      </c>
      <c r="F79" s="1">
        <v>23</v>
      </c>
      <c r="G79" s="1">
        <v>17</v>
      </c>
      <c r="H79" s="6"/>
      <c r="I79" s="6"/>
      <c r="J79" s="6"/>
      <c r="K79" s="1"/>
      <c r="L79" s="1">
        <v>82.5</v>
      </c>
      <c r="M79" s="1">
        <v>33.549999999999997</v>
      </c>
      <c r="N79" s="6">
        <v>24.8125</v>
      </c>
      <c r="O79" s="6">
        <v>1.078125</v>
      </c>
      <c r="P79" s="1">
        <v>684</v>
      </c>
      <c r="Q79" s="10"/>
      <c r="R79" s="10"/>
      <c r="S79" s="10"/>
      <c r="T79" s="10"/>
    </row>
    <row r="80" spans="1:20" x14ac:dyDescent="0.2">
      <c r="A80" s="1">
        <v>31</v>
      </c>
      <c r="B80" s="1">
        <v>1</v>
      </c>
      <c r="C80" s="3">
        <v>42900</v>
      </c>
      <c r="D80" s="6">
        <v>3</v>
      </c>
      <c r="E80" s="6">
        <v>0</v>
      </c>
      <c r="F80" s="6">
        <v>0</v>
      </c>
      <c r="G80" s="6">
        <v>12</v>
      </c>
      <c r="H80" s="6"/>
      <c r="I80" s="6"/>
      <c r="J80" s="6"/>
      <c r="K80" s="1"/>
      <c r="L80" s="1">
        <v>0</v>
      </c>
      <c r="M80" s="1">
        <v>23.7</v>
      </c>
      <c r="N80" s="1">
        <v>25.25</v>
      </c>
      <c r="O80" s="1">
        <v>0.76470590000000005</v>
      </c>
      <c r="P80" s="1">
        <v>0</v>
      </c>
      <c r="Q80" s="10"/>
      <c r="R80" s="10"/>
      <c r="S80" s="10"/>
      <c r="T80" s="10"/>
    </row>
    <row r="81" spans="1:20" x14ac:dyDescent="0.2">
      <c r="A81" s="1">
        <v>32</v>
      </c>
      <c r="B81" s="1">
        <v>3</v>
      </c>
      <c r="C81" s="3">
        <v>42900</v>
      </c>
      <c r="D81" s="6">
        <v>3</v>
      </c>
      <c r="E81" s="1">
        <v>33</v>
      </c>
      <c r="F81" s="1">
        <v>164.8</v>
      </c>
      <c r="G81" s="1">
        <v>10</v>
      </c>
      <c r="H81" s="6"/>
      <c r="I81" s="6"/>
      <c r="J81" s="6"/>
      <c r="K81" s="1"/>
      <c r="L81" s="1">
        <v>242.5</v>
      </c>
      <c r="M81" s="1">
        <v>23.31</v>
      </c>
      <c r="N81" s="1">
        <v>24.4166667</v>
      </c>
      <c r="O81" s="1">
        <v>1.875</v>
      </c>
      <c r="P81" s="1">
        <v>5170</v>
      </c>
      <c r="Q81" s="10"/>
      <c r="R81" s="10"/>
      <c r="S81" s="10"/>
      <c r="T81" s="10"/>
    </row>
    <row r="82" spans="1:20" x14ac:dyDescent="0.2">
      <c r="A82" s="1">
        <v>33</v>
      </c>
      <c r="B82" s="1">
        <v>4</v>
      </c>
      <c r="C82" s="3">
        <v>42900</v>
      </c>
      <c r="D82" s="6">
        <v>3</v>
      </c>
      <c r="E82" s="1">
        <v>38</v>
      </c>
      <c r="F82" s="1">
        <v>103.8</v>
      </c>
      <c r="G82" s="1">
        <v>17</v>
      </c>
      <c r="H82" s="6"/>
      <c r="I82" s="6"/>
      <c r="J82" s="6"/>
      <c r="K82" s="1"/>
      <c r="L82" s="1">
        <v>547.5</v>
      </c>
      <c r="M82" s="1">
        <v>37.380000000000003</v>
      </c>
      <c r="N82" s="1">
        <v>26</v>
      </c>
      <c r="O82" s="1">
        <v>1.8478260869565217</v>
      </c>
      <c r="P82" s="1">
        <v>3436.5</v>
      </c>
      <c r="Q82" s="10"/>
      <c r="R82" s="10"/>
      <c r="S82" s="10"/>
      <c r="T82" s="10"/>
    </row>
    <row r="83" spans="1:20" x14ac:dyDescent="0.2">
      <c r="A83" s="1">
        <v>34</v>
      </c>
      <c r="B83" s="1">
        <v>3</v>
      </c>
      <c r="C83" s="3">
        <v>42900</v>
      </c>
      <c r="D83" s="6">
        <v>3</v>
      </c>
      <c r="E83" s="1">
        <v>11</v>
      </c>
      <c r="F83" s="1">
        <v>46.4</v>
      </c>
      <c r="G83" s="1">
        <v>8</v>
      </c>
      <c r="H83" s="6"/>
      <c r="I83" s="6"/>
      <c r="J83" s="6"/>
      <c r="K83" s="1"/>
      <c r="L83" s="1">
        <v>157.5</v>
      </c>
      <c r="M83" s="1">
        <v>16.41</v>
      </c>
      <c r="N83" s="1">
        <v>25</v>
      </c>
      <c r="O83" s="1">
        <v>2.125</v>
      </c>
      <c r="P83" s="1">
        <v>1518.5</v>
      </c>
      <c r="Q83" s="10"/>
      <c r="R83" s="10"/>
      <c r="S83" s="10"/>
      <c r="T83" s="10"/>
    </row>
    <row r="84" spans="1:20" x14ac:dyDescent="0.2">
      <c r="A84" s="1">
        <v>35</v>
      </c>
      <c r="B84" s="1">
        <v>1</v>
      </c>
      <c r="C84" s="3">
        <v>42900</v>
      </c>
      <c r="D84" s="6">
        <v>3</v>
      </c>
      <c r="E84" s="6">
        <v>0</v>
      </c>
      <c r="F84" s="6">
        <v>0</v>
      </c>
      <c r="G84" s="6">
        <v>14</v>
      </c>
      <c r="H84" s="6"/>
      <c r="I84" s="6"/>
      <c r="J84" s="6"/>
      <c r="K84" s="1"/>
      <c r="L84" s="1">
        <v>0</v>
      </c>
      <c r="M84" s="1">
        <v>30.64</v>
      </c>
      <c r="N84" s="1">
        <v>23.9166667</v>
      </c>
      <c r="O84" s="1">
        <v>0.38095240000000002</v>
      </c>
      <c r="P84" s="1">
        <v>0</v>
      </c>
      <c r="Q84" s="10"/>
      <c r="R84" s="10"/>
      <c r="S84" s="10"/>
      <c r="T84" s="10"/>
    </row>
    <row r="85" spans="1:20" x14ac:dyDescent="0.2">
      <c r="A85" s="1">
        <v>36</v>
      </c>
      <c r="B85" s="1">
        <v>2</v>
      </c>
      <c r="C85" s="3">
        <v>42900</v>
      </c>
      <c r="D85" s="6">
        <v>3</v>
      </c>
      <c r="E85" s="1">
        <v>6</v>
      </c>
      <c r="F85" s="1">
        <v>8.8000000000000007</v>
      </c>
      <c r="G85" s="1">
        <v>20</v>
      </c>
      <c r="H85" s="6"/>
      <c r="I85" s="6"/>
      <c r="J85" s="6"/>
      <c r="K85" s="1"/>
      <c r="L85" s="1">
        <v>60</v>
      </c>
      <c r="M85" s="1">
        <v>41.01</v>
      </c>
      <c r="N85" s="1">
        <v>25.020833329999999</v>
      </c>
      <c r="O85" s="1">
        <v>0.92857140000000005</v>
      </c>
      <c r="P85" s="1">
        <v>283</v>
      </c>
      <c r="Q85" s="10"/>
      <c r="R85" s="10"/>
      <c r="S85" s="10"/>
      <c r="T85" s="10"/>
    </row>
    <row r="86" spans="1:20" x14ac:dyDescent="0.2">
      <c r="A86" s="1">
        <v>37</v>
      </c>
      <c r="B86" s="1">
        <v>3</v>
      </c>
      <c r="C86" s="3">
        <v>42900</v>
      </c>
      <c r="D86" s="6">
        <v>3</v>
      </c>
      <c r="E86" s="1">
        <v>21</v>
      </c>
      <c r="F86" s="1">
        <v>100.5</v>
      </c>
      <c r="G86" s="1">
        <v>20</v>
      </c>
      <c r="H86" s="6"/>
      <c r="I86" s="6"/>
      <c r="J86" s="6"/>
      <c r="K86" s="1"/>
      <c r="L86" s="1">
        <v>252.5</v>
      </c>
      <c r="M86" s="1">
        <v>40.69</v>
      </c>
      <c r="N86" s="1">
        <v>24.166667</v>
      </c>
      <c r="O86" s="1">
        <v>1.6911765000000001</v>
      </c>
      <c r="P86" s="1">
        <v>3121</v>
      </c>
      <c r="Q86" s="10"/>
      <c r="R86" s="10"/>
      <c r="S86" s="10"/>
      <c r="T86" s="10"/>
    </row>
    <row r="87" spans="1:20" x14ac:dyDescent="0.2">
      <c r="A87" s="1">
        <v>38</v>
      </c>
      <c r="B87" s="1">
        <v>4</v>
      </c>
      <c r="C87" s="3">
        <v>42900</v>
      </c>
      <c r="D87" s="6">
        <v>3</v>
      </c>
      <c r="E87" s="1">
        <v>28</v>
      </c>
      <c r="F87" s="1">
        <v>262.7</v>
      </c>
      <c r="G87" s="1">
        <v>11</v>
      </c>
      <c r="H87" s="6"/>
      <c r="I87" s="6"/>
      <c r="J87" s="6"/>
      <c r="K87" s="1"/>
      <c r="L87" s="1">
        <v>390</v>
      </c>
      <c r="M87" s="1">
        <v>38.32</v>
      </c>
      <c r="N87" s="1">
        <v>25.333300000000001</v>
      </c>
      <c r="O87" s="1">
        <v>3.2105263000000002</v>
      </c>
      <c r="P87" s="1">
        <v>8422</v>
      </c>
      <c r="Q87" s="10"/>
      <c r="R87" s="10"/>
      <c r="S87" s="10"/>
      <c r="T87" s="10"/>
    </row>
    <row r="88" spans="1:20" x14ac:dyDescent="0.2">
      <c r="A88" s="1">
        <v>39</v>
      </c>
      <c r="B88" s="1">
        <v>1</v>
      </c>
      <c r="C88" s="3">
        <v>42900</v>
      </c>
      <c r="D88" s="6">
        <v>3</v>
      </c>
      <c r="E88" s="6">
        <v>0</v>
      </c>
      <c r="F88" s="14">
        <v>0</v>
      </c>
      <c r="G88" s="13">
        <v>18</v>
      </c>
      <c r="H88" s="6"/>
      <c r="I88" s="6"/>
      <c r="J88" s="6"/>
      <c r="K88" s="1"/>
      <c r="L88" s="1">
        <v>0</v>
      </c>
      <c r="M88" s="1">
        <v>32.840000000000003</v>
      </c>
      <c r="N88" s="1">
        <v>26</v>
      </c>
      <c r="O88" s="1">
        <v>1.8478261</v>
      </c>
      <c r="P88" s="1">
        <v>0</v>
      </c>
      <c r="Q88" s="10"/>
      <c r="R88" s="10"/>
      <c r="S88" s="10"/>
      <c r="T88" s="10"/>
    </row>
    <row r="89" spans="1:20" x14ac:dyDescent="0.2">
      <c r="A89" s="1">
        <v>40</v>
      </c>
      <c r="B89" s="1">
        <v>2</v>
      </c>
      <c r="C89" s="3">
        <v>42900</v>
      </c>
      <c r="D89" s="6">
        <v>3</v>
      </c>
      <c r="E89" s="1">
        <v>10</v>
      </c>
      <c r="F89" s="1">
        <v>9</v>
      </c>
      <c r="G89" s="1">
        <v>18</v>
      </c>
      <c r="H89" s="6"/>
      <c r="I89" s="6"/>
      <c r="J89" s="6"/>
      <c r="K89" s="1"/>
      <c r="L89" s="1">
        <v>35</v>
      </c>
      <c r="M89" s="1">
        <v>34.31</v>
      </c>
      <c r="N89" s="1">
        <v>22.291666670000001</v>
      </c>
      <c r="O89" s="1">
        <v>0.88888900000000004</v>
      </c>
      <c r="P89" s="1">
        <v>294</v>
      </c>
      <c r="Q89" s="10"/>
      <c r="R89" s="10"/>
      <c r="S89" s="10"/>
      <c r="T89" s="10"/>
    </row>
    <row r="90" spans="1:20" x14ac:dyDescent="0.2">
      <c r="A90" s="1">
        <v>41</v>
      </c>
      <c r="B90" s="1">
        <v>2</v>
      </c>
      <c r="C90" s="3">
        <v>42900</v>
      </c>
      <c r="D90" s="6">
        <v>3</v>
      </c>
      <c r="E90" s="1">
        <v>3</v>
      </c>
      <c r="F90" s="1">
        <v>47.3</v>
      </c>
      <c r="G90" s="1">
        <v>18</v>
      </c>
      <c r="H90" s="6"/>
      <c r="I90" s="6"/>
      <c r="J90" s="6"/>
      <c r="K90" s="1"/>
      <c r="L90" s="1">
        <v>100</v>
      </c>
      <c r="M90" s="1">
        <v>39.840000000000003</v>
      </c>
      <c r="N90" s="1">
        <v>26.458333</v>
      </c>
      <c r="O90" s="1">
        <v>1.3773584999999999</v>
      </c>
      <c r="P90" s="1">
        <v>1605</v>
      </c>
      <c r="Q90" s="10"/>
      <c r="R90" s="10"/>
      <c r="S90" s="10"/>
      <c r="T90" s="10"/>
    </row>
    <row r="91" spans="1:20" x14ac:dyDescent="0.2">
      <c r="A91" s="1">
        <v>42</v>
      </c>
      <c r="B91" s="1">
        <v>3</v>
      </c>
      <c r="C91" s="3">
        <v>42900</v>
      </c>
      <c r="D91" s="6">
        <v>3</v>
      </c>
      <c r="E91" s="1">
        <v>26</v>
      </c>
      <c r="F91" s="1">
        <v>60.1</v>
      </c>
      <c r="G91" s="1">
        <v>16</v>
      </c>
      <c r="H91" s="6"/>
      <c r="I91" s="6"/>
      <c r="J91" s="6"/>
      <c r="K91" s="1"/>
      <c r="L91" s="1">
        <v>157.5</v>
      </c>
      <c r="M91" s="1">
        <v>25.5</v>
      </c>
      <c r="N91" s="1">
        <v>24.958333</v>
      </c>
      <c r="O91" s="1">
        <v>1.7297297</v>
      </c>
      <c r="P91" s="1">
        <v>2065.5</v>
      </c>
      <c r="Q91" s="10"/>
      <c r="R91" s="10"/>
      <c r="S91" s="10"/>
      <c r="T91" s="10"/>
    </row>
    <row r="92" spans="1:20" x14ac:dyDescent="0.2">
      <c r="A92" s="1">
        <v>43</v>
      </c>
      <c r="B92" s="1">
        <v>1</v>
      </c>
      <c r="C92" s="3">
        <v>42900</v>
      </c>
      <c r="D92" s="6">
        <v>3</v>
      </c>
      <c r="E92" s="6">
        <v>0</v>
      </c>
      <c r="F92" s="6">
        <v>0</v>
      </c>
      <c r="G92" s="6">
        <v>20</v>
      </c>
      <c r="H92" s="6"/>
      <c r="I92" s="6"/>
      <c r="J92" s="6"/>
      <c r="K92" s="1"/>
      <c r="L92" s="1">
        <v>0</v>
      </c>
      <c r="M92" s="1">
        <v>49.58</v>
      </c>
      <c r="N92" s="1">
        <v>26.7083333</v>
      </c>
      <c r="O92" s="1">
        <v>0.59574470000000002</v>
      </c>
      <c r="P92" s="1">
        <v>0</v>
      </c>
      <c r="Q92" s="10"/>
      <c r="R92" s="10"/>
      <c r="S92" s="10"/>
      <c r="T92" s="10"/>
    </row>
    <row r="93" spans="1:20" x14ac:dyDescent="0.2">
      <c r="A93" s="1">
        <v>44</v>
      </c>
      <c r="B93" s="1">
        <v>4</v>
      </c>
      <c r="C93" s="3">
        <v>42900</v>
      </c>
      <c r="D93" s="6">
        <v>3</v>
      </c>
      <c r="E93" s="1">
        <v>72</v>
      </c>
      <c r="F93" s="1">
        <v>229.3</v>
      </c>
      <c r="G93" s="1">
        <v>14</v>
      </c>
      <c r="H93" s="6"/>
      <c r="I93" s="6"/>
      <c r="J93" s="6"/>
      <c r="K93" s="1"/>
      <c r="L93" s="1">
        <v>475</v>
      </c>
      <c r="M93" s="1">
        <v>26.49</v>
      </c>
      <c r="N93" s="1">
        <v>23.208333329999999</v>
      </c>
      <c r="O93" s="1">
        <v>2.2121211999999999</v>
      </c>
      <c r="P93" s="1">
        <v>7861</v>
      </c>
      <c r="Q93" s="10"/>
      <c r="R93" s="10"/>
      <c r="S93" s="10"/>
      <c r="T93" s="10"/>
    </row>
    <row r="94" spans="1:20" x14ac:dyDescent="0.2">
      <c r="A94" s="1">
        <v>45</v>
      </c>
      <c r="B94" s="1">
        <v>4</v>
      </c>
      <c r="C94" s="3">
        <v>42900</v>
      </c>
      <c r="D94" s="6">
        <v>3</v>
      </c>
      <c r="E94" s="1">
        <v>52</v>
      </c>
      <c r="F94" s="1">
        <v>92.7</v>
      </c>
      <c r="G94" s="1">
        <v>13</v>
      </c>
      <c r="H94" s="6"/>
      <c r="I94" s="6"/>
      <c r="J94" s="6"/>
      <c r="K94" s="1"/>
      <c r="L94" s="1">
        <v>460</v>
      </c>
      <c r="M94" s="1">
        <v>26.63</v>
      </c>
      <c r="N94" s="1">
        <v>26.625</v>
      </c>
      <c r="O94" s="1">
        <v>2.1333329999999999</v>
      </c>
      <c r="P94" s="1">
        <v>3274</v>
      </c>
      <c r="Q94" s="10"/>
      <c r="R94" s="10"/>
      <c r="S94" s="10"/>
      <c r="T94" s="10"/>
    </row>
    <row r="95" spans="1:20" x14ac:dyDescent="0.2">
      <c r="A95" s="1">
        <v>46</v>
      </c>
      <c r="B95" s="1">
        <v>3</v>
      </c>
      <c r="C95" s="3">
        <v>42900</v>
      </c>
      <c r="D95" s="6">
        <v>3</v>
      </c>
      <c r="E95" s="1">
        <v>26</v>
      </c>
      <c r="F95" s="1">
        <v>59.5</v>
      </c>
      <c r="G95" s="1">
        <v>14</v>
      </c>
      <c r="H95" s="6"/>
      <c r="I95" s="6"/>
      <c r="J95" s="6"/>
      <c r="K95" s="1"/>
      <c r="L95" s="1">
        <v>257.5</v>
      </c>
      <c r="M95" s="6">
        <v>26.25</v>
      </c>
      <c r="N95" s="1">
        <v>25</v>
      </c>
      <c r="O95" s="1">
        <v>1.3428571</v>
      </c>
      <c r="P95" s="6">
        <v>2041</v>
      </c>
      <c r="Q95" s="15"/>
      <c r="R95" s="15"/>
      <c r="S95" s="15"/>
      <c r="T95" s="15"/>
    </row>
    <row r="96" spans="1:20" x14ac:dyDescent="0.2">
      <c r="A96" s="1">
        <v>47</v>
      </c>
      <c r="B96" s="1">
        <v>1</v>
      </c>
      <c r="C96" s="3">
        <v>42900</v>
      </c>
      <c r="D96" s="6">
        <v>3</v>
      </c>
      <c r="E96" s="6">
        <v>0</v>
      </c>
      <c r="F96" s="6">
        <v>0</v>
      </c>
      <c r="G96" s="6">
        <v>14</v>
      </c>
      <c r="H96" s="6"/>
      <c r="I96" s="6"/>
      <c r="J96" s="6"/>
      <c r="K96" s="1"/>
      <c r="L96" s="1">
        <v>0</v>
      </c>
      <c r="M96" s="1">
        <v>35.78</v>
      </c>
      <c r="N96" s="1">
        <v>27.125</v>
      </c>
      <c r="O96" s="1">
        <v>1</v>
      </c>
      <c r="P96" s="1">
        <v>0</v>
      </c>
      <c r="Q96" s="10"/>
      <c r="R96" s="10"/>
      <c r="S96" s="10"/>
      <c r="T96" s="10"/>
    </row>
    <row r="97" spans="1:20" x14ac:dyDescent="0.2">
      <c r="A97" s="1">
        <v>48</v>
      </c>
      <c r="B97" s="1">
        <v>2</v>
      </c>
      <c r="C97" s="3">
        <v>42900</v>
      </c>
      <c r="D97" s="6">
        <v>3</v>
      </c>
      <c r="E97" s="1">
        <v>4</v>
      </c>
      <c r="F97" s="14">
        <v>16.8</v>
      </c>
      <c r="G97" s="14">
        <v>18</v>
      </c>
      <c r="H97" s="6"/>
      <c r="I97" s="6"/>
      <c r="J97" s="6"/>
      <c r="K97" s="1"/>
      <c r="L97" s="1">
        <v>62.5</v>
      </c>
      <c r="M97" s="1">
        <v>41.88</v>
      </c>
      <c r="N97" s="1">
        <v>26</v>
      </c>
      <c r="O97" s="1">
        <v>1.2608695999999999</v>
      </c>
      <c r="P97" s="1">
        <v>574.5</v>
      </c>
      <c r="Q97" s="10"/>
      <c r="R97" s="10"/>
      <c r="S97" s="10"/>
      <c r="T97" s="10"/>
    </row>
    <row r="98" spans="1:20" x14ac:dyDescent="0.2">
      <c r="A98" s="1">
        <v>1</v>
      </c>
      <c r="B98" s="1">
        <v>1</v>
      </c>
      <c r="C98" s="3">
        <v>42905</v>
      </c>
      <c r="D98" s="6">
        <v>8</v>
      </c>
      <c r="E98" s="6">
        <v>0</v>
      </c>
      <c r="F98" s="6">
        <v>0</v>
      </c>
      <c r="G98" s="1">
        <v>18</v>
      </c>
      <c r="H98" s="1">
        <v>111.31166666666667</v>
      </c>
      <c r="I98" s="1">
        <v>222.88466666666665</v>
      </c>
      <c r="J98" s="1">
        <v>151.726</v>
      </c>
      <c r="K98" s="1">
        <v>162.00633333333332</v>
      </c>
      <c r="L98" s="4">
        <v>0</v>
      </c>
      <c r="M98" s="1">
        <v>34.36</v>
      </c>
      <c r="N98" s="1">
        <v>25.583333</v>
      </c>
      <c r="O98" s="1">
        <v>0.44444444399999999</v>
      </c>
      <c r="P98" s="1">
        <v>0</v>
      </c>
      <c r="Q98" s="10"/>
      <c r="R98" s="10"/>
      <c r="S98" s="10"/>
      <c r="T98" s="10"/>
    </row>
    <row r="99" spans="1:20" x14ac:dyDescent="0.2">
      <c r="A99" s="1">
        <v>2</v>
      </c>
      <c r="B99" s="1">
        <v>4</v>
      </c>
      <c r="C99" s="5">
        <v>42905</v>
      </c>
      <c r="D99" s="4">
        <v>8</v>
      </c>
      <c r="E99" s="4">
        <v>75</v>
      </c>
      <c r="F99" s="4">
        <v>193.3</v>
      </c>
      <c r="G99" s="4">
        <v>14</v>
      </c>
      <c r="H99" s="1">
        <v>90.398333333333326</v>
      </c>
      <c r="I99" s="1">
        <v>168.661</v>
      </c>
      <c r="J99" s="1">
        <v>121.30366666666666</v>
      </c>
      <c r="K99" s="1">
        <v>126.80933333333333</v>
      </c>
      <c r="L99" s="1">
        <v>279</v>
      </c>
      <c r="M99" s="7">
        <v>26.35</v>
      </c>
      <c r="N99" s="1">
        <v>22.87</v>
      </c>
      <c r="O99" s="1">
        <v>1.8666666999999999</v>
      </c>
      <c r="P99" s="4">
        <v>40125.5</v>
      </c>
      <c r="Q99" s="22"/>
      <c r="R99" s="22"/>
      <c r="S99" s="22"/>
      <c r="T99" s="22"/>
    </row>
    <row r="100" spans="1:20" x14ac:dyDescent="0.2">
      <c r="A100" s="1">
        <v>3</v>
      </c>
      <c r="B100" s="1">
        <v>3</v>
      </c>
      <c r="C100" s="3">
        <v>42905</v>
      </c>
      <c r="D100" s="6">
        <v>8</v>
      </c>
      <c r="E100" s="6">
        <v>25</v>
      </c>
      <c r="F100" s="1">
        <v>12.2</v>
      </c>
      <c r="G100" s="1">
        <v>15</v>
      </c>
      <c r="H100" s="1">
        <v>266.46700000000004</v>
      </c>
      <c r="I100" s="1">
        <v>432.44100000000003</v>
      </c>
      <c r="J100" s="1">
        <v>331.65433333333334</v>
      </c>
      <c r="K100" s="1">
        <v>319.10866666666664</v>
      </c>
      <c r="L100" s="1">
        <v>49.5</v>
      </c>
      <c r="M100" s="1">
        <v>31.24</v>
      </c>
      <c r="N100" s="1">
        <v>25.666666670000001</v>
      </c>
      <c r="O100" s="1">
        <v>0.90322579999999997</v>
      </c>
      <c r="P100" s="4">
        <v>402.5</v>
      </c>
      <c r="Q100" s="22"/>
      <c r="R100" s="22"/>
      <c r="S100" s="22"/>
      <c r="T100" s="22"/>
    </row>
    <row r="101" spans="1:20" x14ac:dyDescent="0.2">
      <c r="A101" s="1">
        <v>4</v>
      </c>
      <c r="B101" s="1">
        <v>2</v>
      </c>
      <c r="C101" s="3">
        <v>42905</v>
      </c>
      <c r="D101" s="6">
        <v>8</v>
      </c>
      <c r="E101" s="6">
        <v>7</v>
      </c>
      <c r="F101" s="6">
        <v>28.6</v>
      </c>
      <c r="G101" s="1">
        <v>11</v>
      </c>
      <c r="H101" s="1">
        <v>217.64166666666668</v>
      </c>
      <c r="I101" s="1">
        <v>381.67166666666674</v>
      </c>
      <c r="J101" s="1">
        <v>296.28733333333332</v>
      </c>
      <c r="K101" s="1">
        <v>298.54699999999997</v>
      </c>
      <c r="L101" s="1">
        <v>30</v>
      </c>
      <c r="M101" s="1">
        <v>20.52</v>
      </c>
      <c r="N101" s="1">
        <v>23.729166670000001</v>
      </c>
      <c r="O101" s="1">
        <v>0.92857140000000005</v>
      </c>
      <c r="P101" s="4">
        <v>911</v>
      </c>
      <c r="Q101" s="22"/>
      <c r="R101" s="22"/>
      <c r="S101" s="22"/>
      <c r="T101" s="22"/>
    </row>
    <row r="102" spans="1:20" x14ac:dyDescent="0.2">
      <c r="A102" s="1">
        <v>5</v>
      </c>
      <c r="B102" s="1">
        <v>1</v>
      </c>
      <c r="C102" s="3">
        <v>42905</v>
      </c>
      <c r="D102" s="6">
        <v>8</v>
      </c>
      <c r="E102" s="6">
        <v>0</v>
      </c>
      <c r="F102" s="1">
        <v>0</v>
      </c>
      <c r="G102" s="1">
        <v>16</v>
      </c>
      <c r="H102" s="1">
        <v>93.782666666666671</v>
      </c>
      <c r="I102" s="1">
        <v>271.77766666666668</v>
      </c>
      <c r="J102" s="1">
        <v>184.899</v>
      </c>
      <c r="K102" s="1">
        <v>183.48833333333334</v>
      </c>
      <c r="L102" s="1">
        <v>0</v>
      </c>
      <c r="M102" s="1">
        <v>34.47</v>
      </c>
      <c r="N102" s="1">
        <v>24.706666670000001</v>
      </c>
      <c r="O102" s="1">
        <v>0.6875</v>
      </c>
      <c r="P102" s="1">
        <v>0</v>
      </c>
      <c r="Q102" s="10"/>
      <c r="R102" s="10"/>
      <c r="S102" s="10"/>
      <c r="T102" s="10"/>
    </row>
    <row r="103" spans="1:20" x14ac:dyDescent="0.2">
      <c r="A103" s="1">
        <v>6</v>
      </c>
      <c r="B103" s="1">
        <v>4</v>
      </c>
      <c r="C103" s="3">
        <v>42905</v>
      </c>
      <c r="D103" s="6">
        <v>8</v>
      </c>
      <c r="E103" s="6">
        <v>42</v>
      </c>
      <c r="F103" s="1">
        <v>146.9</v>
      </c>
      <c r="G103" s="1">
        <v>15</v>
      </c>
      <c r="H103" s="1">
        <v>83.489000000000004</v>
      </c>
      <c r="I103" s="1">
        <v>196.17866666666666</v>
      </c>
      <c r="J103" s="1">
        <v>127.84866666666667</v>
      </c>
      <c r="K103" s="1">
        <v>135.89466666666667</v>
      </c>
      <c r="L103" s="1">
        <v>168</v>
      </c>
      <c r="M103" s="1">
        <v>23.82</v>
      </c>
      <c r="N103" s="1">
        <v>23.63</v>
      </c>
      <c r="O103" s="1">
        <v>2.0571429000000001</v>
      </c>
      <c r="P103" s="1">
        <v>4326</v>
      </c>
      <c r="Q103" s="10"/>
      <c r="R103" s="10"/>
      <c r="S103" s="10"/>
      <c r="T103" s="10"/>
    </row>
    <row r="104" spans="1:20" x14ac:dyDescent="0.2">
      <c r="A104" s="1">
        <v>7</v>
      </c>
      <c r="B104" s="1">
        <v>2</v>
      </c>
      <c r="C104" s="3">
        <v>42905</v>
      </c>
      <c r="D104" s="6">
        <v>8</v>
      </c>
      <c r="E104" s="6">
        <v>11</v>
      </c>
      <c r="F104" s="1">
        <v>27.9</v>
      </c>
      <c r="G104" s="1">
        <v>12</v>
      </c>
      <c r="H104" s="1">
        <v>102.92866666666667</v>
      </c>
      <c r="I104" s="1">
        <v>208.31533333333331</v>
      </c>
      <c r="J104" s="1">
        <v>130.66499999999999</v>
      </c>
      <c r="K104" s="1">
        <v>147.32233333333335</v>
      </c>
      <c r="L104" s="1">
        <v>61.5</v>
      </c>
      <c r="M104" s="1">
        <v>21.48</v>
      </c>
      <c r="N104" s="1">
        <v>24.75</v>
      </c>
      <c r="O104" s="1">
        <v>1.1153846000000001</v>
      </c>
      <c r="P104" s="1">
        <v>920.5</v>
      </c>
      <c r="Q104" s="10"/>
      <c r="R104" s="10"/>
      <c r="S104" s="10"/>
      <c r="T104" s="10"/>
    </row>
    <row r="105" spans="1:20" x14ac:dyDescent="0.2">
      <c r="A105" s="1">
        <v>8</v>
      </c>
      <c r="B105" s="1">
        <v>3</v>
      </c>
      <c r="C105" s="3">
        <v>42905</v>
      </c>
      <c r="D105" s="6">
        <v>8</v>
      </c>
      <c r="E105" s="6">
        <v>25</v>
      </c>
      <c r="F105" s="1">
        <v>63.6</v>
      </c>
      <c r="G105" s="1">
        <v>9</v>
      </c>
      <c r="H105" s="1">
        <v>76.341999999999999</v>
      </c>
      <c r="I105" s="1">
        <v>255.15600000000001</v>
      </c>
      <c r="J105" s="1">
        <v>162.77766666666668</v>
      </c>
      <c r="K105" s="1">
        <v>164.75900000000001</v>
      </c>
      <c r="L105" s="1">
        <v>72</v>
      </c>
      <c r="M105" s="1">
        <v>19.37</v>
      </c>
      <c r="N105" s="1">
        <v>25.208333329999999</v>
      </c>
      <c r="O105" s="1">
        <v>1.6666666999999999</v>
      </c>
      <c r="P105" s="1">
        <v>1920</v>
      </c>
      <c r="Q105" s="10"/>
      <c r="R105" s="10"/>
      <c r="S105" s="10"/>
      <c r="T105" s="10"/>
    </row>
    <row r="106" spans="1:20" x14ac:dyDescent="0.2">
      <c r="A106" s="1">
        <v>9</v>
      </c>
      <c r="B106" s="1">
        <v>3</v>
      </c>
      <c r="C106" s="3">
        <v>42905</v>
      </c>
      <c r="D106" s="6">
        <v>8</v>
      </c>
      <c r="E106" s="6">
        <v>43</v>
      </c>
      <c r="F106" s="1">
        <v>28.2</v>
      </c>
      <c r="G106" s="1">
        <v>9</v>
      </c>
      <c r="H106" s="1">
        <v>85.438333333333333</v>
      </c>
      <c r="I106" s="1">
        <v>274.21966666666668</v>
      </c>
      <c r="J106" s="1">
        <v>171.95033333333333</v>
      </c>
      <c r="K106" s="1">
        <v>177.19499999999999</v>
      </c>
      <c r="L106" s="1">
        <v>165</v>
      </c>
      <c r="M106" s="1">
        <v>17.62</v>
      </c>
      <c r="N106" s="1">
        <v>24.145833329999999</v>
      </c>
      <c r="O106" s="1">
        <v>1.7241378999999999</v>
      </c>
      <c r="P106" s="1">
        <v>976</v>
      </c>
      <c r="Q106" s="10"/>
      <c r="R106" s="10"/>
      <c r="S106" s="10"/>
      <c r="T106" s="10"/>
    </row>
    <row r="107" spans="1:20" x14ac:dyDescent="0.2">
      <c r="A107" s="1">
        <v>10</v>
      </c>
      <c r="B107" s="1">
        <v>1</v>
      </c>
      <c r="C107" s="3">
        <v>42905</v>
      </c>
      <c r="D107" s="6">
        <v>8</v>
      </c>
      <c r="E107" s="6">
        <v>0</v>
      </c>
      <c r="F107" s="6">
        <v>0</v>
      </c>
      <c r="G107" s="6">
        <v>15</v>
      </c>
      <c r="H107" s="1">
        <v>120.52</v>
      </c>
      <c r="I107" s="1">
        <v>252.80133333333333</v>
      </c>
      <c r="J107" s="1">
        <v>162.96066666666664</v>
      </c>
      <c r="K107" s="1">
        <v>178.74600000000001</v>
      </c>
      <c r="L107" s="1">
        <v>0</v>
      </c>
      <c r="M107" s="1">
        <v>27.31</v>
      </c>
      <c r="N107" s="1">
        <v>24.083333</v>
      </c>
      <c r="O107" s="1">
        <v>0.88095237999999998</v>
      </c>
      <c r="P107" s="1">
        <v>0</v>
      </c>
      <c r="Q107" s="10"/>
      <c r="R107" s="10"/>
      <c r="S107" s="10"/>
      <c r="T107" s="10"/>
    </row>
    <row r="108" spans="1:20" x14ac:dyDescent="0.2">
      <c r="A108" s="1">
        <v>11</v>
      </c>
      <c r="B108" s="1">
        <v>4</v>
      </c>
      <c r="C108" s="3">
        <v>42905</v>
      </c>
      <c r="D108" s="6">
        <v>8</v>
      </c>
      <c r="E108" s="6">
        <v>54</v>
      </c>
      <c r="F108" s="1">
        <v>10.7</v>
      </c>
      <c r="G108" s="1">
        <v>14</v>
      </c>
      <c r="H108" s="1">
        <v>106.20133333333332</v>
      </c>
      <c r="I108" s="1">
        <v>279.101</v>
      </c>
      <c r="J108" s="1">
        <v>181.84233333333333</v>
      </c>
      <c r="K108" s="1">
        <v>189.07933333333335</v>
      </c>
      <c r="L108" s="1">
        <v>88.5</v>
      </c>
      <c r="M108" s="1">
        <v>26.9</v>
      </c>
      <c r="N108" s="1">
        <v>25.229166670000001</v>
      </c>
      <c r="O108" s="1">
        <v>0.81818179999999996</v>
      </c>
      <c r="P108" s="1">
        <v>383.5</v>
      </c>
      <c r="Q108" s="10"/>
      <c r="R108" s="10"/>
      <c r="S108" s="10"/>
      <c r="T108" s="10"/>
    </row>
    <row r="109" spans="1:20" x14ac:dyDescent="0.2">
      <c r="A109" s="1">
        <v>12</v>
      </c>
      <c r="B109" s="1">
        <v>2</v>
      </c>
      <c r="C109" s="3">
        <v>42905</v>
      </c>
      <c r="D109" s="6">
        <v>8</v>
      </c>
      <c r="E109" s="6">
        <v>27</v>
      </c>
      <c r="F109" s="1">
        <v>64.5</v>
      </c>
      <c r="G109" s="1">
        <v>12</v>
      </c>
      <c r="H109" s="1">
        <v>109.61766666666666</v>
      </c>
      <c r="I109" s="1">
        <v>260.61799999999999</v>
      </c>
      <c r="J109" s="1">
        <v>174.816</v>
      </c>
      <c r="K109" s="1">
        <v>181.67466666666667</v>
      </c>
      <c r="L109" s="1">
        <v>109.5</v>
      </c>
      <c r="M109" s="1">
        <v>25.63</v>
      </c>
      <c r="N109" s="1">
        <v>24.041666670000001</v>
      </c>
      <c r="O109" s="1">
        <v>1.6176470999999999</v>
      </c>
      <c r="P109" s="1">
        <v>2118</v>
      </c>
      <c r="Q109" s="10"/>
      <c r="R109" s="10"/>
      <c r="S109" s="10"/>
      <c r="T109" s="10"/>
    </row>
    <row r="110" spans="1:20" x14ac:dyDescent="0.2">
      <c r="A110" s="1">
        <v>13</v>
      </c>
      <c r="B110" s="1">
        <v>2</v>
      </c>
      <c r="C110" s="3">
        <v>42905</v>
      </c>
      <c r="D110" s="6">
        <v>8</v>
      </c>
      <c r="E110" s="6">
        <v>7</v>
      </c>
      <c r="F110" s="1">
        <v>5.0999999999999996</v>
      </c>
      <c r="G110" s="1">
        <v>9</v>
      </c>
      <c r="H110" s="1">
        <v>120.80266666666668</v>
      </c>
      <c r="I110" s="1">
        <v>275.28399999999999</v>
      </c>
      <c r="J110" s="1">
        <v>190.39833333333334</v>
      </c>
      <c r="K110" s="1">
        <v>169.59700000000001</v>
      </c>
      <c r="L110" s="1">
        <v>10.5</v>
      </c>
      <c r="M110" s="1">
        <v>21.86</v>
      </c>
      <c r="N110" s="1">
        <v>25.916666670000001</v>
      </c>
      <c r="O110" s="1">
        <v>1.1612903000000001</v>
      </c>
      <c r="P110" s="1">
        <v>167.5</v>
      </c>
      <c r="Q110" s="10"/>
      <c r="R110" s="10"/>
      <c r="S110" s="10"/>
      <c r="T110" s="10"/>
    </row>
    <row r="111" spans="1:20" x14ac:dyDescent="0.2">
      <c r="A111" s="1">
        <v>14</v>
      </c>
      <c r="B111" s="1">
        <v>4</v>
      </c>
      <c r="C111" s="3">
        <v>42905</v>
      </c>
      <c r="D111" s="6">
        <v>8</v>
      </c>
      <c r="E111" s="6">
        <v>35</v>
      </c>
      <c r="F111" s="1">
        <v>51.1</v>
      </c>
      <c r="G111" s="1">
        <v>14</v>
      </c>
      <c r="H111" s="1">
        <v>106.25066666666666</v>
      </c>
      <c r="I111" s="1">
        <v>239.08966666666669</v>
      </c>
      <c r="J111" s="1">
        <v>162.83633333333333</v>
      </c>
      <c r="K111" s="1">
        <v>169.43699999999998</v>
      </c>
      <c r="L111" s="1">
        <v>91.5</v>
      </c>
      <c r="M111" s="1">
        <v>23.45</v>
      </c>
      <c r="N111" s="1">
        <v>23.332999999999998</v>
      </c>
      <c r="O111" s="1">
        <v>1.3095238</v>
      </c>
      <c r="P111" s="1">
        <v>1752.5</v>
      </c>
      <c r="Q111" s="10"/>
      <c r="R111" s="10"/>
      <c r="S111" s="10"/>
      <c r="T111" s="10"/>
    </row>
    <row r="112" spans="1:20" x14ac:dyDescent="0.2">
      <c r="A112" s="1">
        <v>15</v>
      </c>
      <c r="B112" s="1">
        <v>1</v>
      </c>
      <c r="C112" s="3">
        <v>42905</v>
      </c>
      <c r="D112" s="6">
        <v>8</v>
      </c>
      <c r="E112" s="6">
        <v>0</v>
      </c>
      <c r="F112" s="1">
        <v>0</v>
      </c>
      <c r="G112" s="1">
        <v>10</v>
      </c>
      <c r="H112" s="1">
        <v>65.548000000000002</v>
      </c>
      <c r="I112" s="1">
        <v>195.61800000000002</v>
      </c>
      <c r="J112" s="1">
        <v>122.68266666666668</v>
      </c>
      <c r="K112" s="1">
        <v>127.98066666666668</v>
      </c>
      <c r="L112" s="2">
        <v>0</v>
      </c>
      <c r="M112" s="1">
        <v>21.23</v>
      </c>
      <c r="N112" s="6">
        <v>25.625</v>
      </c>
      <c r="O112" s="1">
        <v>1.1000000000000001</v>
      </c>
      <c r="P112" s="1">
        <v>0</v>
      </c>
      <c r="Q112" s="10"/>
      <c r="R112" s="10"/>
      <c r="S112" s="10"/>
      <c r="T112" s="10"/>
    </row>
    <row r="113" spans="1:20" x14ac:dyDescent="0.2">
      <c r="A113" s="1">
        <v>16</v>
      </c>
      <c r="B113" s="1">
        <v>3</v>
      </c>
      <c r="C113" s="3">
        <v>42905</v>
      </c>
      <c r="D113" s="6">
        <v>8</v>
      </c>
      <c r="E113" s="6">
        <v>61</v>
      </c>
      <c r="F113" s="6">
        <v>32.1</v>
      </c>
      <c r="G113" s="1">
        <v>17</v>
      </c>
      <c r="H113" s="1">
        <v>116.062</v>
      </c>
      <c r="I113" s="1">
        <v>216.22666666666669</v>
      </c>
      <c r="J113" s="1">
        <v>170.46833333333333</v>
      </c>
      <c r="K113" s="1">
        <v>182.78099999999998</v>
      </c>
      <c r="L113" s="1">
        <v>120</v>
      </c>
      <c r="M113" s="1">
        <v>31.57</v>
      </c>
      <c r="N113" s="1">
        <v>25.208333329999999</v>
      </c>
      <c r="O113" s="1">
        <v>1.3255813999999999</v>
      </c>
      <c r="P113" s="1">
        <v>1100</v>
      </c>
      <c r="Q113" s="10"/>
      <c r="R113" s="10"/>
      <c r="S113" s="10"/>
      <c r="T113" s="10"/>
    </row>
    <row r="114" spans="1:20" x14ac:dyDescent="0.2">
      <c r="A114" s="1">
        <v>17</v>
      </c>
      <c r="B114" s="1">
        <v>1</v>
      </c>
      <c r="C114" s="3">
        <v>42905</v>
      </c>
      <c r="D114" s="6">
        <v>8</v>
      </c>
      <c r="E114" s="6">
        <v>0</v>
      </c>
      <c r="F114" s="6">
        <v>0</v>
      </c>
      <c r="G114" s="1">
        <v>13</v>
      </c>
      <c r="H114" s="1">
        <v>90.561666666666667</v>
      </c>
      <c r="I114" s="1">
        <v>282.15733333333333</v>
      </c>
      <c r="J114" s="1">
        <v>186.05200000000002</v>
      </c>
      <c r="K114" s="1">
        <v>186.25599999999997</v>
      </c>
      <c r="L114" s="2">
        <v>0</v>
      </c>
      <c r="M114" s="1">
        <v>32.54</v>
      </c>
      <c r="N114" s="1">
        <v>26.104166670000001</v>
      </c>
      <c r="O114" s="1">
        <v>0.56521739999999998</v>
      </c>
      <c r="P114" s="1">
        <v>0</v>
      </c>
      <c r="Q114" s="10"/>
      <c r="R114" s="10"/>
      <c r="S114" s="10"/>
      <c r="T114" s="10"/>
    </row>
    <row r="115" spans="1:20" x14ac:dyDescent="0.2">
      <c r="A115" s="1">
        <v>18</v>
      </c>
      <c r="B115" s="1">
        <v>3</v>
      </c>
      <c r="C115" s="3">
        <v>42905</v>
      </c>
      <c r="D115" s="6">
        <v>8</v>
      </c>
      <c r="E115" s="6">
        <v>42</v>
      </c>
      <c r="F115" s="1">
        <v>155.6</v>
      </c>
      <c r="G115" s="1">
        <v>21</v>
      </c>
      <c r="H115" s="1">
        <v>101.68966666666667</v>
      </c>
      <c r="I115" s="1">
        <v>255.98233333333334</v>
      </c>
      <c r="J115" s="1">
        <v>168.965</v>
      </c>
      <c r="K115" s="1">
        <v>175.58500000000001</v>
      </c>
      <c r="L115" s="1">
        <v>162</v>
      </c>
      <c r="M115" s="1">
        <v>55.88</v>
      </c>
      <c r="N115" s="1">
        <v>25.708333329999999</v>
      </c>
      <c r="O115" s="1">
        <v>1.8965517241379299</v>
      </c>
      <c r="P115" s="1">
        <v>4812</v>
      </c>
      <c r="Q115" s="10"/>
      <c r="R115" s="10"/>
      <c r="S115" s="10"/>
      <c r="T115" s="10"/>
    </row>
    <row r="116" spans="1:20" x14ac:dyDescent="0.2">
      <c r="A116" s="1">
        <v>19</v>
      </c>
      <c r="B116" s="1">
        <v>4</v>
      </c>
      <c r="C116" s="3">
        <v>42905</v>
      </c>
      <c r="D116" s="6">
        <v>8</v>
      </c>
      <c r="E116" s="6">
        <v>140</v>
      </c>
      <c r="F116" s="1">
        <v>240.4</v>
      </c>
      <c r="G116" s="1">
        <v>8</v>
      </c>
      <c r="H116" s="1">
        <v>101.688</v>
      </c>
      <c r="I116" s="1">
        <v>267.06466666666665</v>
      </c>
      <c r="J116" s="1">
        <v>171.49566666666664</v>
      </c>
      <c r="K116" s="1">
        <v>180.07166666666669</v>
      </c>
      <c r="L116" s="1">
        <v>328.5</v>
      </c>
      <c r="M116" s="1">
        <v>19.12</v>
      </c>
      <c r="N116" s="1">
        <v>25.208333329999999</v>
      </c>
      <c r="O116" s="1">
        <v>2.4</v>
      </c>
      <c r="P116" s="1">
        <v>7671.5</v>
      </c>
      <c r="Q116" s="10"/>
      <c r="R116" s="10"/>
      <c r="S116" s="10"/>
      <c r="T116" s="10"/>
    </row>
    <row r="117" spans="1:20" x14ac:dyDescent="0.2">
      <c r="A117" s="1">
        <v>20</v>
      </c>
      <c r="B117" s="1">
        <v>2</v>
      </c>
      <c r="C117" s="3">
        <v>42905</v>
      </c>
      <c r="D117" s="6">
        <v>8</v>
      </c>
      <c r="E117" s="6">
        <v>16</v>
      </c>
      <c r="F117" s="1">
        <v>63.7</v>
      </c>
      <c r="G117" s="1">
        <v>16</v>
      </c>
      <c r="H117" s="1">
        <v>130.05566666666667</v>
      </c>
      <c r="I117" s="1">
        <v>289.02999999999997</v>
      </c>
      <c r="J117" s="1">
        <v>198.59533333333331</v>
      </c>
      <c r="K117" s="1">
        <v>205.90033333333332</v>
      </c>
      <c r="L117" s="1">
        <v>84</v>
      </c>
      <c r="M117" s="1">
        <v>27.29</v>
      </c>
      <c r="N117" s="1">
        <v>24.9375</v>
      </c>
      <c r="O117" s="1">
        <v>2.0263157999999999</v>
      </c>
      <c r="P117" s="1">
        <v>2123.5</v>
      </c>
      <c r="Q117" s="10"/>
      <c r="R117" s="10"/>
      <c r="S117" s="10"/>
      <c r="T117" s="10"/>
    </row>
    <row r="118" spans="1:20" x14ac:dyDescent="0.2">
      <c r="A118" s="1">
        <v>21</v>
      </c>
      <c r="B118" s="1">
        <v>2</v>
      </c>
      <c r="C118" s="3">
        <v>42905</v>
      </c>
      <c r="D118" s="6">
        <v>8</v>
      </c>
      <c r="E118" s="6">
        <v>30</v>
      </c>
      <c r="F118" s="1">
        <v>20.6</v>
      </c>
      <c r="G118" s="1">
        <v>17</v>
      </c>
      <c r="H118" s="1">
        <v>103.48666666666666</v>
      </c>
      <c r="I118" s="1">
        <v>274.63666666666666</v>
      </c>
      <c r="J118" s="1">
        <v>190.13266666666667</v>
      </c>
      <c r="K118" s="1">
        <v>189.46466666666666</v>
      </c>
      <c r="L118" s="1">
        <v>60</v>
      </c>
      <c r="M118" s="1">
        <v>38.71</v>
      </c>
      <c r="N118" s="1">
        <v>26.83</v>
      </c>
      <c r="O118" s="1">
        <v>1.1929825000000001</v>
      </c>
      <c r="P118" s="1">
        <v>694</v>
      </c>
      <c r="Q118" s="10"/>
      <c r="R118" s="10"/>
      <c r="S118" s="10"/>
      <c r="T118" s="10"/>
    </row>
    <row r="119" spans="1:20" x14ac:dyDescent="0.2">
      <c r="A119" s="1">
        <v>22</v>
      </c>
      <c r="B119" s="1">
        <v>1</v>
      </c>
      <c r="C119" s="3">
        <v>42905</v>
      </c>
      <c r="D119" s="6">
        <v>8</v>
      </c>
      <c r="E119" s="6">
        <v>0</v>
      </c>
      <c r="F119" s="1">
        <v>0</v>
      </c>
      <c r="G119" s="1">
        <v>13</v>
      </c>
      <c r="H119" s="1">
        <v>71.529333333333341</v>
      </c>
      <c r="I119" s="1">
        <v>226.55633333333333</v>
      </c>
      <c r="J119" s="1">
        <v>141.63499999999999</v>
      </c>
      <c r="K119" s="1">
        <v>146.60566666666665</v>
      </c>
      <c r="L119" s="2">
        <v>0</v>
      </c>
      <c r="M119" s="1">
        <v>28.65</v>
      </c>
      <c r="N119" s="1">
        <v>24.4166667</v>
      </c>
      <c r="O119" s="1"/>
      <c r="P119" s="1">
        <v>0</v>
      </c>
      <c r="Q119" s="10"/>
      <c r="R119" s="10"/>
      <c r="S119" s="10"/>
      <c r="T119" s="10"/>
    </row>
    <row r="120" spans="1:20" x14ac:dyDescent="0.2">
      <c r="A120" s="1">
        <v>23</v>
      </c>
      <c r="B120" s="1">
        <v>3</v>
      </c>
      <c r="C120" s="3">
        <v>42905</v>
      </c>
      <c r="D120" s="6">
        <v>8</v>
      </c>
      <c r="E120" s="6">
        <v>56</v>
      </c>
      <c r="F120" s="1">
        <v>62.5</v>
      </c>
      <c r="G120" s="1">
        <v>11</v>
      </c>
      <c r="H120" s="1">
        <v>88.748666666666651</v>
      </c>
      <c r="I120" s="1">
        <v>211.00633333333334</v>
      </c>
      <c r="J120" s="1">
        <v>135.964</v>
      </c>
      <c r="K120" s="1">
        <v>145.25633333333334</v>
      </c>
      <c r="L120" s="1">
        <v>124.5</v>
      </c>
      <c r="M120" s="1">
        <v>18.41</v>
      </c>
      <c r="N120" s="1">
        <v>26.875</v>
      </c>
      <c r="O120" s="1">
        <v>1.7941176000000001</v>
      </c>
      <c r="P120" s="1">
        <v>2154.5</v>
      </c>
      <c r="Q120" s="10"/>
      <c r="R120" s="10"/>
      <c r="S120" s="10"/>
      <c r="T120" s="10"/>
    </row>
    <row r="121" spans="1:20" x14ac:dyDescent="0.2">
      <c r="A121" s="1">
        <v>24</v>
      </c>
      <c r="B121" s="1">
        <v>4</v>
      </c>
      <c r="C121" s="3">
        <v>42905</v>
      </c>
      <c r="D121" s="6">
        <v>8</v>
      </c>
      <c r="E121" s="6">
        <v>56</v>
      </c>
      <c r="F121" s="1">
        <v>269.8</v>
      </c>
      <c r="G121" s="1">
        <v>15</v>
      </c>
      <c r="H121" s="1">
        <v>97.643333333333331</v>
      </c>
      <c r="I121" s="1">
        <v>243.61166666666668</v>
      </c>
      <c r="J121" s="1">
        <v>161.34166666666667</v>
      </c>
      <c r="K121" s="1">
        <v>166.55033333333336</v>
      </c>
      <c r="L121" s="1">
        <v>219</v>
      </c>
      <c r="M121" s="1">
        <v>37.479999999999997</v>
      </c>
      <c r="N121" s="1">
        <v>26.166667</v>
      </c>
      <c r="O121" s="1">
        <v>2.56</v>
      </c>
      <c r="P121" s="1">
        <v>8152</v>
      </c>
      <c r="Q121" s="10"/>
      <c r="R121" s="10"/>
      <c r="S121" s="10"/>
      <c r="T121" s="10"/>
    </row>
    <row r="122" spans="1:20" x14ac:dyDescent="0.2">
      <c r="A122" s="1">
        <v>25</v>
      </c>
      <c r="B122" s="1">
        <v>1</v>
      </c>
      <c r="C122" s="3">
        <v>42905</v>
      </c>
      <c r="D122" s="6">
        <v>8</v>
      </c>
      <c r="E122" s="6">
        <v>0</v>
      </c>
      <c r="F122" s="6">
        <v>0.1</v>
      </c>
      <c r="G122" s="6">
        <v>15</v>
      </c>
      <c r="H122" s="1">
        <v>78.773666666666671</v>
      </c>
      <c r="I122" s="1">
        <v>233.66533333333331</v>
      </c>
      <c r="J122" s="1">
        <v>148.41266666666667</v>
      </c>
      <c r="K122" s="1">
        <v>153.68333333333334</v>
      </c>
      <c r="L122" s="2">
        <v>0</v>
      </c>
      <c r="M122" s="1">
        <v>36.01</v>
      </c>
      <c r="N122" s="1">
        <v>27.58333</v>
      </c>
      <c r="O122" s="1">
        <v>0.9512195</v>
      </c>
      <c r="P122" s="1">
        <v>0</v>
      </c>
      <c r="Q122" s="10"/>
      <c r="R122" s="10"/>
      <c r="S122" s="10"/>
      <c r="T122" s="10"/>
    </row>
    <row r="123" spans="1:20" x14ac:dyDescent="0.2">
      <c r="A123" s="1">
        <v>26</v>
      </c>
      <c r="B123" s="1">
        <v>2</v>
      </c>
      <c r="C123" s="3">
        <v>42905</v>
      </c>
      <c r="D123" s="6">
        <v>8</v>
      </c>
      <c r="E123" s="6">
        <v>5</v>
      </c>
      <c r="F123" s="1">
        <v>29.7</v>
      </c>
      <c r="G123" s="1">
        <v>12</v>
      </c>
      <c r="H123" s="1">
        <v>158.59266666666667</v>
      </c>
      <c r="I123" s="1">
        <v>343.33866666666671</v>
      </c>
      <c r="J123" s="1">
        <v>255.40233333333333</v>
      </c>
      <c r="K123" s="1">
        <v>252.42666666666668</v>
      </c>
      <c r="L123" s="6">
        <v>12</v>
      </c>
      <c r="M123" s="8">
        <v>18.7</v>
      </c>
      <c r="N123" s="1">
        <v>24.104166670000001</v>
      </c>
      <c r="O123" s="1">
        <v>1.2857143</v>
      </c>
      <c r="P123" s="1">
        <v>941</v>
      </c>
      <c r="Q123" s="10"/>
      <c r="R123" s="10"/>
      <c r="S123" s="10"/>
      <c r="T123" s="10"/>
    </row>
    <row r="124" spans="1:20" x14ac:dyDescent="0.2">
      <c r="A124" s="1">
        <v>27</v>
      </c>
      <c r="B124" s="1">
        <v>4</v>
      </c>
      <c r="C124" s="3">
        <v>42905</v>
      </c>
      <c r="D124" s="6">
        <v>8</v>
      </c>
      <c r="E124" s="1">
        <v>93</v>
      </c>
      <c r="F124" s="2">
        <v>317.10000000000002</v>
      </c>
      <c r="G124" s="2">
        <v>11</v>
      </c>
      <c r="H124" s="1">
        <v>113.82733333333334</v>
      </c>
      <c r="I124" s="1">
        <v>323.37266666666665</v>
      </c>
      <c r="J124" s="1">
        <v>225.702</v>
      </c>
      <c r="K124" s="1">
        <v>220.96233333333333</v>
      </c>
      <c r="L124" s="1">
        <v>295.5</v>
      </c>
      <c r="M124" s="8">
        <v>21.78</v>
      </c>
      <c r="N124" s="1">
        <v>25.166667</v>
      </c>
      <c r="O124" s="1">
        <v>2.7916666999999999</v>
      </c>
      <c r="P124" s="1">
        <v>9661.5</v>
      </c>
      <c r="Q124" s="10"/>
      <c r="R124" s="10"/>
      <c r="S124" s="10"/>
      <c r="T124" s="10"/>
    </row>
    <row r="125" spans="1:20" x14ac:dyDescent="0.2">
      <c r="A125" s="1">
        <v>28</v>
      </c>
      <c r="B125" s="1">
        <v>3</v>
      </c>
      <c r="C125" s="3">
        <v>42905</v>
      </c>
      <c r="D125" s="6">
        <v>8</v>
      </c>
      <c r="E125" s="1">
        <v>71</v>
      </c>
      <c r="F125" s="2">
        <v>243.7</v>
      </c>
      <c r="G125" s="2">
        <v>8</v>
      </c>
      <c r="H125" s="1">
        <v>130.857</v>
      </c>
      <c r="I125" s="1">
        <v>275.43766666666664</v>
      </c>
      <c r="J125" s="1">
        <v>184.62033333333332</v>
      </c>
      <c r="K125" s="1">
        <v>196.98700000000002</v>
      </c>
      <c r="L125" s="1">
        <v>211.5</v>
      </c>
      <c r="M125" s="1">
        <v>20.07</v>
      </c>
      <c r="N125" s="1">
        <v>25.125</v>
      </c>
      <c r="O125" s="1">
        <v>2.48</v>
      </c>
      <c r="P125" s="1">
        <v>7521</v>
      </c>
      <c r="Q125" s="10"/>
      <c r="R125" s="10"/>
      <c r="S125" s="10"/>
      <c r="T125" s="10"/>
    </row>
    <row r="126" spans="1:20" x14ac:dyDescent="0.2">
      <c r="A126" s="1">
        <v>29</v>
      </c>
      <c r="B126" s="1">
        <v>2</v>
      </c>
      <c r="C126" s="3">
        <v>42905</v>
      </c>
      <c r="D126" s="6">
        <v>8</v>
      </c>
      <c r="E126" s="1">
        <v>8</v>
      </c>
      <c r="F126" s="1">
        <v>56.1</v>
      </c>
      <c r="G126" s="2">
        <v>17</v>
      </c>
      <c r="H126" s="1">
        <v>121.45599999999999</v>
      </c>
      <c r="I126" s="1">
        <v>310.11200000000002</v>
      </c>
      <c r="J126" s="1">
        <v>121.82466666666667</v>
      </c>
      <c r="K126" s="1">
        <v>217.83233333333334</v>
      </c>
      <c r="L126" s="1">
        <v>40.5</v>
      </c>
      <c r="M126" s="1">
        <v>33.71</v>
      </c>
      <c r="N126" s="1">
        <v>24.375</v>
      </c>
      <c r="O126" s="1">
        <v>1.6595745</v>
      </c>
      <c r="P126" s="1">
        <v>1635.5</v>
      </c>
      <c r="Q126" s="10"/>
      <c r="R126" s="10"/>
      <c r="S126" s="10"/>
      <c r="T126" s="10"/>
    </row>
    <row r="127" spans="1:20" x14ac:dyDescent="0.2">
      <c r="A127" s="1">
        <v>30</v>
      </c>
      <c r="B127" s="1">
        <v>4</v>
      </c>
      <c r="C127" s="3">
        <v>42905</v>
      </c>
      <c r="D127" s="6">
        <v>8</v>
      </c>
      <c r="E127" s="1">
        <v>12</v>
      </c>
      <c r="F127" s="1">
        <v>23</v>
      </c>
      <c r="G127" s="1">
        <v>17</v>
      </c>
      <c r="H127" s="1">
        <v>188.44566666666665</v>
      </c>
      <c r="I127" s="1">
        <v>370.113</v>
      </c>
      <c r="J127" s="1">
        <v>287.02100000000002</v>
      </c>
      <c r="K127" s="1">
        <v>281.89099999999996</v>
      </c>
      <c r="L127" s="1">
        <v>48</v>
      </c>
      <c r="M127" s="1">
        <v>33.549999999999997</v>
      </c>
      <c r="N127" s="6">
        <v>24.8125</v>
      </c>
      <c r="O127" s="6">
        <v>1.078125</v>
      </c>
      <c r="P127" s="1">
        <v>684</v>
      </c>
      <c r="Q127" s="10"/>
      <c r="R127" s="10"/>
      <c r="S127" s="10"/>
      <c r="T127" s="10"/>
    </row>
    <row r="128" spans="1:20" x14ac:dyDescent="0.2">
      <c r="A128" s="1">
        <v>31</v>
      </c>
      <c r="B128" s="1">
        <v>1</v>
      </c>
      <c r="C128" s="3">
        <v>42905</v>
      </c>
      <c r="D128" s="6">
        <v>8</v>
      </c>
      <c r="E128" s="6">
        <v>0</v>
      </c>
      <c r="F128" s="6">
        <v>0</v>
      </c>
      <c r="G128" s="6">
        <v>12</v>
      </c>
      <c r="H128" s="1">
        <v>176.39500000000001</v>
      </c>
      <c r="I128" s="1">
        <v>244.08366666666669</v>
      </c>
      <c r="J128" s="1">
        <v>156.86700000000002</v>
      </c>
      <c r="K128" s="1">
        <v>161.42933333333332</v>
      </c>
      <c r="L128" s="2">
        <v>0</v>
      </c>
      <c r="M128" s="1">
        <v>23.7</v>
      </c>
      <c r="N128" s="1">
        <v>25.25</v>
      </c>
      <c r="O128" s="1">
        <v>0.76470590000000005</v>
      </c>
      <c r="P128" s="1">
        <v>0</v>
      </c>
      <c r="Q128" s="10"/>
      <c r="R128" s="10"/>
      <c r="S128" s="10"/>
      <c r="T128" s="10"/>
    </row>
    <row r="129" spans="1:20" x14ac:dyDescent="0.2">
      <c r="A129" s="1">
        <v>32</v>
      </c>
      <c r="B129" s="1">
        <v>3</v>
      </c>
      <c r="C129" s="3">
        <v>42905</v>
      </c>
      <c r="D129" s="6">
        <v>8</v>
      </c>
      <c r="E129" s="1">
        <v>64</v>
      </c>
      <c r="F129" s="1">
        <v>164.8</v>
      </c>
      <c r="G129" s="1">
        <v>10</v>
      </c>
      <c r="H129" s="1">
        <v>134.61433333333332</v>
      </c>
      <c r="I129" s="1">
        <v>226.92833333333334</v>
      </c>
      <c r="J129" s="1">
        <v>174.85033333333334</v>
      </c>
      <c r="K129" s="1">
        <v>182.36233333333331</v>
      </c>
      <c r="L129" s="1">
        <v>162</v>
      </c>
      <c r="M129" s="1">
        <v>23.31</v>
      </c>
      <c r="N129" s="1">
        <v>24.4166667</v>
      </c>
      <c r="O129" s="1">
        <v>1.875</v>
      </c>
      <c r="P129" s="1">
        <v>5170</v>
      </c>
      <c r="Q129" s="10"/>
      <c r="R129" s="10"/>
      <c r="S129" s="10"/>
      <c r="T129" s="10"/>
    </row>
    <row r="130" spans="1:20" x14ac:dyDescent="0.2">
      <c r="A130" s="1">
        <v>33</v>
      </c>
      <c r="B130" s="1">
        <v>4</v>
      </c>
      <c r="C130" s="3">
        <v>42905</v>
      </c>
      <c r="D130" s="6">
        <v>8</v>
      </c>
      <c r="E130" s="1">
        <v>181</v>
      </c>
      <c r="F130" s="1">
        <v>103.8</v>
      </c>
      <c r="G130" s="1">
        <v>17</v>
      </c>
      <c r="H130" s="1">
        <v>116.64766666666667</v>
      </c>
      <c r="I130" s="1">
        <v>283.43433333333331</v>
      </c>
      <c r="J130" s="1">
        <v>184.51133333333334</v>
      </c>
      <c r="K130" s="1">
        <v>194.86133333333333</v>
      </c>
      <c r="L130" s="1">
        <v>387</v>
      </c>
      <c r="M130" s="1">
        <v>37.380000000000003</v>
      </c>
      <c r="N130" s="1">
        <v>26</v>
      </c>
      <c r="O130" s="1">
        <v>1.8478260869565217</v>
      </c>
      <c r="P130" s="1">
        <v>3436.5</v>
      </c>
      <c r="Q130" s="10"/>
      <c r="R130" s="10"/>
      <c r="S130" s="10"/>
      <c r="T130" s="10"/>
    </row>
    <row r="131" spans="1:20" x14ac:dyDescent="0.2">
      <c r="A131" s="1">
        <v>34</v>
      </c>
      <c r="B131" s="1">
        <v>3</v>
      </c>
      <c r="C131" s="3">
        <v>42905</v>
      </c>
      <c r="D131" s="6">
        <v>8</v>
      </c>
      <c r="E131" s="1">
        <v>52</v>
      </c>
      <c r="F131" s="1">
        <v>46.4</v>
      </c>
      <c r="G131" s="1">
        <v>8</v>
      </c>
      <c r="H131" s="1">
        <v>116.43900000000001</v>
      </c>
      <c r="I131" s="1">
        <v>258.524</v>
      </c>
      <c r="J131" s="1">
        <v>179.57400000000001</v>
      </c>
      <c r="K131" s="1">
        <v>184.89400000000001</v>
      </c>
      <c r="L131" s="1">
        <v>106.5</v>
      </c>
      <c r="M131" s="1">
        <v>16.41</v>
      </c>
      <c r="N131" s="1">
        <v>25</v>
      </c>
      <c r="O131" s="1">
        <v>2.125</v>
      </c>
      <c r="P131" s="1">
        <v>1518.5</v>
      </c>
      <c r="Q131" s="10"/>
      <c r="R131" s="10"/>
      <c r="S131" s="10"/>
      <c r="T131" s="10"/>
    </row>
    <row r="132" spans="1:20" x14ac:dyDescent="0.2">
      <c r="A132" s="1">
        <v>35</v>
      </c>
      <c r="B132" s="1">
        <v>1</v>
      </c>
      <c r="C132" s="3">
        <v>42905</v>
      </c>
      <c r="D132" s="6">
        <v>8</v>
      </c>
      <c r="E132" s="6">
        <v>0</v>
      </c>
      <c r="F132" s="6">
        <v>0</v>
      </c>
      <c r="G132" s="6">
        <v>14</v>
      </c>
      <c r="H132" s="1">
        <v>89.628999999999991</v>
      </c>
      <c r="I132" s="1">
        <v>237.28566666666666</v>
      </c>
      <c r="J132" s="1">
        <v>161.49900000000002</v>
      </c>
      <c r="K132" s="1">
        <v>162.82499999999999</v>
      </c>
      <c r="L132" s="2">
        <v>0</v>
      </c>
      <c r="M132" s="1">
        <v>30.64</v>
      </c>
      <c r="N132" s="1">
        <v>23.9166667</v>
      </c>
      <c r="O132" s="1">
        <v>0.38095240000000002</v>
      </c>
      <c r="P132" s="1">
        <v>0</v>
      </c>
      <c r="Q132" s="10"/>
      <c r="R132" s="10"/>
      <c r="S132" s="10"/>
      <c r="T132" s="10"/>
    </row>
    <row r="133" spans="1:20" x14ac:dyDescent="0.2">
      <c r="A133" s="1">
        <v>36</v>
      </c>
      <c r="B133" s="1">
        <v>2</v>
      </c>
      <c r="C133" s="3">
        <v>42905</v>
      </c>
      <c r="D133" s="6">
        <v>8</v>
      </c>
      <c r="E133" s="1">
        <v>18</v>
      </c>
      <c r="F133" s="1">
        <v>8.8000000000000007</v>
      </c>
      <c r="G133" s="1">
        <v>20</v>
      </c>
      <c r="H133" s="1">
        <v>88.515333333333331</v>
      </c>
      <c r="I133" s="1">
        <v>199.10899999999998</v>
      </c>
      <c r="J133" s="1">
        <v>131.32733333333334</v>
      </c>
      <c r="K133" s="1">
        <v>139.72466666666668</v>
      </c>
      <c r="L133" s="1">
        <v>30</v>
      </c>
      <c r="M133" s="1">
        <v>41.01</v>
      </c>
      <c r="N133" s="1">
        <v>25.020833329999999</v>
      </c>
      <c r="O133" s="1">
        <v>0.92857140000000005</v>
      </c>
      <c r="P133" s="1">
        <v>283</v>
      </c>
      <c r="Q133" s="10"/>
      <c r="R133" s="10"/>
      <c r="S133" s="10"/>
      <c r="T133" s="10"/>
    </row>
    <row r="134" spans="1:20" x14ac:dyDescent="0.2">
      <c r="A134" s="1">
        <v>37</v>
      </c>
      <c r="B134" s="1">
        <v>3</v>
      </c>
      <c r="C134" s="3">
        <v>42905</v>
      </c>
      <c r="D134" s="6">
        <v>8</v>
      </c>
      <c r="E134" s="1">
        <v>80</v>
      </c>
      <c r="F134" s="1">
        <v>100.5</v>
      </c>
      <c r="G134" s="1">
        <v>20</v>
      </c>
      <c r="H134" s="1">
        <v>150.43933333333334</v>
      </c>
      <c r="I134" s="1">
        <v>316.59766666666667</v>
      </c>
      <c r="J134" s="1">
        <v>224.10266666666666</v>
      </c>
      <c r="K134" s="1">
        <v>230.363</v>
      </c>
      <c r="L134" s="1">
        <v>222</v>
      </c>
      <c r="M134" s="1">
        <v>40.69</v>
      </c>
      <c r="N134" s="1">
        <v>24.166667</v>
      </c>
      <c r="O134" s="1">
        <v>1.6911765000000001</v>
      </c>
      <c r="P134" s="1">
        <v>3121</v>
      </c>
      <c r="Q134" s="10"/>
      <c r="R134" s="10"/>
      <c r="S134" s="10"/>
      <c r="T134" s="10"/>
    </row>
    <row r="135" spans="1:20" x14ac:dyDescent="0.2">
      <c r="A135" s="1">
        <v>38</v>
      </c>
      <c r="B135" s="1">
        <v>4</v>
      </c>
      <c r="C135" s="3">
        <v>42905</v>
      </c>
      <c r="D135" s="6">
        <v>8</v>
      </c>
      <c r="E135" s="1">
        <v>128</v>
      </c>
      <c r="F135" s="1">
        <v>262.7</v>
      </c>
      <c r="G135" s="1">
        <v>11</v>
      </c>
      <c r="H135" s="1">
        <v>106.10433333333334</v>
      </c>
      <c r="I135" s="1">
        <v>257.77800000000002</v>
      </c>
      <c r="J135" s="1">
        <v>169.53799999999998</v>
      </c>
      <c r="K135" s="1">
        <v>177.876</v>
      </c>
      <c r="L135" s="1">
        <v>367.5</v>
      </c>
      <c r="M135" s="1">
        <v>38.32</v>
      </c>
      <c r="N135" s="1">
        <v>25.333300000000001</v>
      </c>
      <c r="O135" s="1">
        <v>3.2105263000000002</v>
      </c>
      <c r="P135" s="1">
        <v>8422</v>
      </c>
      <c r="Q135" s="10"/>
      <c r="R135" s="10"/>
      <c r="S135" s="10"/>
      <c r="T135" s="10"/>
    </row>
    <row r="136" spans="1:20" x14ac:dyDescent="0.2">
      <c r="A136" s="1">
        <v>39</v>
      </c>
      <c r="B136" s="1">
        <v>1</v>
      </c>
      <c r="C136" s="3">
        <v>42905</v>
      </c>
      <c r="D136" s="6">
        <v>8</v>
      </c>
      <c r="E136" s="6">
        <v>0</v>
      </c>
      <c r="F136" s="14">
        <v>0</v>
      </c>
      <c r="G136" s="13">
        <v>18</v>
      </c>
      <c r="H136" s="1">
        <v>154.40733333333333</v>
      </c>
      <c r="I136" s="1">
        <v>319.34399999999999</v>
      </c>
      <c r="J136" s="1">
        <v>218.922</v>
      </c>
      <c r="K136" s="1">
        <v>230.85266666666666</v>
      </c>
      <c r="L136" s="2">
        <v>0</v>
      </c>
      <c r="M136" s="1">
        <v>32.840000000000003</v>
      </c>
      <c r="N136" s="1">
        <v>26</v>
      </c>
      <c r="O136" s="1">
        <v>1.8478261</v>
      </c>
      <c r="P136" s="1">
        <v>0</v>
      </c>
      <c r="Q136" s="10"/>
      <c r="R136" s="10"/>
      <c r="S136" s="10"/>
      <c r="T136" s="10"/>
    </row>
    <row r="137" spans="1:20" x14ac:dyDescent="0.2">
      <c r="A137" s="1">
        <v>40</v>
      </c>
      <c r="B137" s="1">
        <v>2</v>
      </c>
      <c r="C137" s="3">
        <v>42905</v>
      </c>
      <c r="D137" s="6">
        <v>8</v>
      </c>
      <c r="E137" s="1">
        <v>4</v>
      </c>
      <c r="F137" s="1">
        <v>9</v>
      </c>
      <c r="G137" s="1">
        <v>18</v>
      </c>
      <c r="H137" s="1">
        <v>88.592333333333329</v>
      </c>
      <c r="I137" s="1">
        <v>224.93</v>
      </c>
      <c r="J137" s="1">
        <v>142.119</v>
      </c>
      <c r="K137" s="1">
        <v>151.90199999999999</v>
      </c>
      <c r="L137" s="1">
        <v>13.5</v>
      </c>
      <c r="M137" s="1">
        <v>34.31</v>
      </c>
      <c r="N137" s="1">
        <v>22.291666670000001</v>
      </c>
      <c r="O137" s="1">
        <v>0.88888900000000004</v>
      </c>
      <c r="P137" s="1">
        <v>294</v>
      </c>
      <c r="Q137" s="10"/>
      <c r="R137" s="10"/>
      <c r="S137" s="10"/>
      <c r="T137" s="10"/>
    </row>
    <row r="138" spans="1:20" x14ac:dyDescent="0.2">
      <c r="A138" s="1">
        <v>41</v>
      </c>
      <c r="B138" s="1">
        <v>2</v>
      </c>
      <c r="C138" s="3">
        <v>42905</v>
      </c>
      <c r="D138" s="6">
        <v>8</v>
      </c>
      <c r="E138" s="1">
        <v>37</v>
      </c>
      <c r="F138" s="1">
        <v>47.3</v>
      </c>
      <c r="G138" s="1">
        <v>18</v>
      </c>
      <c r="H138" s="1">
        <v>241.23966666666666</v>
      </c>
      <c r="I138" s="1">
        <v>439.95333333333338</v>
      </c>
      <c r="J138" s="1">
        <v>339.84666666666664</v>
      </c>
      <c r="K138" s="1">
        <v>340.33666666666664</v>
      </c>
      <c r="L138" s="1">
        <v>84</v>
      </c>
      <c r="M138" s="1">
        <v>39.840000000000003</v>
      </c>
      <c r="N138" s="1">
        <v>26.458333</v>
      </c>
      <c r="O138" s="1">
        <v>1.3773584999999999</v>
      </c>
      <c r="P138" s="1">
        <v>1605</v>
      </c>
      <c r="Q138" s="10"/>
      <c r="R138" s="10"/>
      <c r="S138" s="10"/>
      <c r="T138" s="10"/>
    </row>
    <row r="139" spans="1:20" x14ac:dyDescent="0.2">
      <c r="A139" s="1">
        <v>42</v>
      </c>
      <c r="B139" s="1">
        <v>3</v>
      </c>
      <c r="C139" s="3">
        <v>42905</v>
      </c>
      <c r="D139" s="6">
        <v>8</v>
      </c>
      <c r="E139" s="1">
        <v>37</v>
      </c>
      <c r="F139" s="1">
        <v>60.1</v>
      </c>
      <c r="G139" s="1">
        <v>16</v>
      </c>
      <c r="H139" s="1">
        <v>170.87166666666664</v>
      </c>
      <c r="I139" s="1">
        <v>442.58266666666668</v>
      </c>
      <c r="J139" s="1">
        <v>249.39233333333334</v>
      </c>
      <c r="K139" s="1">
        <v>253.93</v>
      </c>
      <c r="L139" s="1">
        <v>124.5</v>
      </c>
      <c r="M139" s="1">
        <v>25.5</v>
      </c>
      <c r="N139" s="1">
        <v>24.958333</v>
      </c>
      <c r="O139" s="1">
        <v>1.7297297</v>
      </c>
      <c r="P139" s="1">
        <v>2065.5</v>
      </c>
      <c r="Q139" s="10"/>
      <c r="R139" s="10"/>
      <c r="S139" s="10"/>
      <c r="T139" s="10"/>
    </row>
    <row r="140" spans="1:20" x14ac:dyDescent="0.2">
      <c r="A140" s="1">
        <v>43</v>
      </c>
      <c r="B140" s="1">
        <v>1</v>
      </c>
      <c r="C140" s="3">
        <v>42905</v>
      </c>
      <c r="D140" s="6">
        <v>8</v>
      </c>
      <c r="E140" s="6">
        <v>0</v>
      </c>
      <c r="F140" s="6">
        <v>0</v>
      </c>
      <c r="G140" s="6">
        <v>20</v>
      </c>
      <c r="H140" s="1">
        <v>102.77833333333334</v>
      </c>
      <c r="I140" s="1">
        <v>244.85599999999999</v>
      </c>
      <c r="J140" s="1">
        <v>173.70999999999998</v>
      </c>
      <c r="K140" s="1">
        <v>173.80666666666667</v>
      </c>
      <c r="L140" s="2">
        <v>0</v>
      </c>
      <c r="M140" s="1">
        <v>49.58</v>
      </c>
      <c r="N140" s="1">
        <v>26.7083333</v>
      </c>
      <c r="O140" s="1">
        <v>0.59574470000000002</v>
      </c>
      <c r="P140" s="1">
        <v>0</v>
      </c>
      <c r="Q140" s="10"/>
      <c r="R140" s="10"/>
      <c r="S140" s="10"/>
      <c r="T140" s="10"/>
    </row>
    <row r="141" spans="1:20" x14ac:dyDescent="0.2">
      <c r="A141" s="1">
        <v>44</v>
      </c>
      <c r="B141" s="1">
        <v>4</v>
      </c>
      <c r="C141" s="3">
        <v>42905</v>
      </c>
      <c r="D141" s="6">
        <v>8</v>
      </c>
      <c r="E141" s="1">
        <v>118</v>
      </c>
      <c r="F141" s="1">
        <v>229.3</v>
      </c>
      <c r="G141" s="1">
        <v>14</v>
      </c>
      <c r="H141" s="1">
        <v>88.567333333333337</v>
      </c>
      <c r="I141" s="1">
        <v>207.54666666666668</v>
      </c>
      <c r="J141" s="1">
        <v>122.57866666666666</v>
      </c>
      <c r="K141" s="1">
        <v>139.57766666666669</v>
      </c>
      <c r="L141" s="1">
        <v>324</v>
      </c>
      <c r="M141" s="1">
        <v>26.49</v>
      </c>
      <c r="N141" s="1">
        <v>23.208333329999999</v>
      </c>
      <c r="O141" s="1">
        <v>2.2121211999999999</v>
      </c>
      <c r="P141" s="1">
        <v>7861</v>
      </c>
      <c r="Q141" s="10"/>
      <c r="R141" s="10"/>
      <c r="S141" s="10"/>
      <c r="T141" s="10"/>
    </row>
    <row r="142" spans="1:20" x14ac:dyDescent="0.2">
      <c r="A142" s="1">
        <v>45</v>
      </c>
      <c r="B142" s="1">
        <v>4</v>
      </c>
      <c r="C142" s="3">
        <v>42905</v>
      </c>
      <c r="D142" s="6">
        <v>8</v>
      </c>
      <c r="E142" s="1">
        <v>132</v>
      </c>
      <c r="F142" s="1">
        <v>92.7</v>
      </c>
      <c r="G142" s="1">
        <v>13</v>
      </c>
      <c r="H142" s="1">
        <v>245.14299999999997</v>
      </c>
      <c r="I142" s="1">
        <v>373.51533333333327</v>
      </c>
      <c r="J142" s="1">
        <v>289.05066666666664</v>
      </c>
      <c r="K142" s="1">
        <v>225.99833333333333</v>
      </c>
      <c r="L142" s="1">
        <v>270</v>
      </c>
      <c r="M142" s="1">
        <v>26.63</v>
      </c>
      <c r="N142" s="1">
        <v>26.625</v>
      </c>
      <c r="O142" s="1">
        <v>2.1333329999999999</v>
      </c>
      <c r="P142" s="1">
        <v>3274</v>
      </c>
      <c r="Q142" s="10"/>
      <c r="R142" s="10"/>
      <c r="S142" s="10"/>
      <c r="T142" s="10"/>
    </row>
    <row r="143" spans="1:20" x14ac:dyDescent="0.2">
      <c r="A143" s="1">
        <v>46</v>
      </c>
      <c r="B143" s="1">
        <v>3</v>
      </c>
      <c r="C143" s="3">
        <v>42905</v>
      </c>
      <c r="D143" s="6">
        <v>8</v>
      </c>
      <c r="E143" s="1">
        <v>77</v>
      </c>
      <c r="F143" s="1">
        <v>59.5</v>
      </c>
      <c r="G143" s="1">
        <v>14</v>
      </c>
      <c r="H143" s="1">
        <v>96.495666666666665</v>
      </c>
      <c r="I143" s="1">
        <v>269.47633333333334</v>
      </c>
      <c r="J143" s="1">
        <v>182.99800000000002</v>
      </c>
      <c r="K143" s="1">
        <v>183.02333333333334</v>
      </c>
      <c r="L143" s="1">
        <v>199.5</v>
      </c>
      <c r="M143" s="6">
        <v>26.25</v>
      </c>
      <c r="N143" s="1">
        <v>25</v>
      </c>
      <c r="O143" s="1">
        <v>1.3428571</v>
      </c>
      <c r="P143" s="6">
        <v>2041</v>
      </c>
      <c r="Q143" s="15"/>
      <c r="R143" s="15"/>
      <c r="S143" s="15"/>
      <c r="T143" s="15"/>
    </row>
    <row r="144" spans="1:20" x14ac:dyDescent="0.2">
      <c r="A144" s="1">
        <v>47</v>
      </c>
      <c r="B144" s="1">
        <v>1</v>
      </c>
      <c r="C144" s="3">
        <v>42905</v>
      </c>
      <c r="D144" s="6">
        <v>8</v>
      </c>
      <c r="E144" s="6">
        <v>0</v>
      </c>
      <c r="F144" s="6">
        <v>0</v>
      </c>
      <c r="G144" s="6">
        <v>14</v>
      </c>
      <c r="H144" s="1">
        <v>240.61333333333334</v>
      </c>
      <c r="I144" s="1">
        <v>383.66433333333333</v>
      </c>
      <c r="J144" s="1">
        <v>287.43333333333334</v>
      </c>
      <c r="K144" s="1">
        <v>303.88200000000001</v>
      </c>
      <c r="L144" s="2">
        <v>0</v>
      </c>
      <c r="M144" s="1">
        <v>35.78</v>
      </c>
      <c r="N144" s="1">
        <v>27.125</v>
      </c>
      <c r="O144" s="1">
        <v>1</v>
      </c>
      <c r="P144" s="2">
        <v>0</v>
      </c>
      <c r="Q144" s="11"/>
      <c r="R144" s="11"/>
      <c r="S144" s="11"/>
      <c r="T144" s="11"/>
    </row>
    <row r="145" spans="1:20" x14ac:dyDescent="0.2">
      <c r="A145" s="1">
        <v>48</v>
      </c>
      <c r="B145" s="1">
        <v>2</v>
      </c>
      <c r="C145" s="3">
        <v>42905</v>
      </c>
      <c r="D145" s="6">
        <v>8</v>
      </c>
      <c r="E145" s="1">
        <v>21</v>
      </c>
      <c r="F145" s="14">
        <v>16.8</v>
      </c>
      <c r="G145" s="14">
        <v>18</v>
      </c>
      <c r="H145" s="1">
        <v>227.233</v>
      </c>
      <c r="I145" s="1">
        <v>412.87700000000001</v>
      </c>
      <c r="J145" s="1">
        <v>328.0213333333333</v>
      </c>
      <c r="K145" s="1">
        <v>322.70266666666669</v>
      </c>
      <c r="L145" s="1">
        <v>81</v>
      </c>
      <c r="M145" s="1">
        <v>41.88</v>
      </c>
      <c r="N145" s="1">
        <v>26</v>
      </c>
      <c r="O145" s="1">
        <v>1.2608695999999999</v>
      </c>
      <c r="P145" s="1">
        <v>574.5</v>
      </c>
      <c r="Q145" s="10"/>
      <c r="R145" s="10"/>
      <c r="S145" s="10"/>
      <c r="T145" s="10"/>
    </row>
    <row r="146" spans="1:20" x14ac:dyDescent="0.2">
      <c r="A146" s="1">
        <v>1</v>
      </c>
      <c r="B146" s="1">
        <v>1</v>
      </c>
      <c r="C146" s="3">
        <v>42908</v>
      </c>
      <c r="D146" s="6">
        <v>11</v>
      </c>
      <c r="E146" s="6">
        <v>0</v>
      </c>
      <c r="F146" s="6">
        <v>0</v>
      </c>
      <c r="G146" s="1">
        <v>18</v>
      </c>
      <c r="H146" s="1">
        <v>104.94766666666666</v>
      </c>
      <c r="I146" s="1">
        <v>260.54066666666665</v>
      </c>
      <c r="J146" s="1">
        <v>174.28566666666666</v>
      </c>
      <c r="K146" s="1">
        <v>179.95000000000002</v>
      </c>
      <c r="L146" s="4">
        <v>0</v>
      </c>
      <c r="M146" s="1">
        <v>34.36</v>
      </c>
      <c r="N146" s="1">
        <v>25.583333</v>
      </c>
      <c r="O146" s="1">
        <v>0.44444444399999999</v>
      </c>
      <c r="P146" s="1">
        <v>0</v>
      </c>
      <c r="Q146" s="10"/>
      <c r="R146" s="10"/>
      <c r="S146" s="10"/>
      <c r="T146" s="10"/>
    </row>
    <row r="147" spans="1:20" x14ac:dyDescent="0.2">
      <c r="A147" s="1">
        <v>2</v>
      </c>
      <c r="B147" s="1">
        <v>4</v>
      </c>
      <c r="C147" s="5">
        <v>42908</v>
      </c>
      <c r="D147" s="4">
        <v>11</v>
      </c>
      <c r="E147" s="4">
        <v>111</v>
      </c>
      <c r="F147" s="4">
        <v>193.3</v>
      </c>
      <c r="G147" s="4">
        <v>14</v>
      </c>
      <c r="H147" s="1">
        <v>195.32566666666665</v>
      </c>
      <c r="I147" s="1">
        <v>268.43699999999995</v>
      </c>
      <c r="J147" s="1">
        <v>220.60033333333334</v>
      </c>
      <c r="K147" s="1">
        <v>228.12366666666668</v>
      </c>
      <c r="L147" s="1">
        <v>490</v>
      </c>
      <c r="M147" s="7">
        <v>26.35</v>
      </c>
      <c r="N147" s="1">
        <v>22.87</v>
      </c>
      <c r="O147" s="1">
        <v>1.8666666999999999</v>
      </c>
      <c r="P147" s="4">
        <v>40125.5</v>
      </c>
      <c r="Q147" s="22"/>
      <c r="R147" s="22"/>
      <c r="S147" s="22"/>
      <c r="T147" s="22"/>
    </row>
    <row r="148" spans="1:20" x14ac:dyDescent="0.2">
      <c r="A148" s="1">
        <v>3</v>
      </c>
      <c r="B148" s="1">
        <v>3</v>
      </c>
      <c r="C148" s="3">
        <v>42908</v>
      </c>
      <c r="D148" s="6">
        <v>11</v>
      </c>
      <c r="E148" s="6">
        <v>8</v>
      </c>
      <c r="F148" s="1">
        <v>12.2</v>
      </c>
      <c r="G148" s="1">
        <v>15</v>
      </c>
      <c r="H148" s="1">
        <v>91.540999999999997</v>
      </c>
      <c r="I148" s="1">
        <v>242.71</v>
      </c>
      <c r="J148" s="1">
        <v>167.59666666666666</v>
      </c>
      <c r="K148" s="1">
        <v>167.30333333333331</v>
      </c>
      <c r="L148" s="1">
        <v>28</v>
      </c>
      <c r="M148" s="1">
        <v>31.24</v>
      </c>
      <c r="N148" s="1">
        <v>25.666666670000001</v>
      </c>
      <c r="O148" s="1">
        <v>0.90322579999999997</v>
      </c>
      <c r="P148" s="4">
        <v>402.5</v>
      </c>
      <c r="Q148" s="22"/>
      <c r="R148" s="22"/>
      <c r="S148" s="22"/>
      <c r="T148" s="22"/>
    </row>
    <row r="149" spans="1:20" x14ac:dyDescent="0.2">
      <c r="A149" s="1">
        <v>4</v>
      </c>
      <c r="B149" s="1">
        <v>2</v>
      </c>
      <c r="C149" s="3">
        <v>42908</v>
      </c>
      <c r="D149" s="6">
        <v>11</v>
      </c>
      <c r="E149" s="6">
        <v>13</v>
      </c>
      <c r="F149" s="6">
        <v>28.6</v>
      </c>
      <c r="G149" s="1">
        <v>11</v>
      </c>
      <c r="H149" s="1">
        <v>98.582000000000008</v>
      </c>
      <c r="I149" s="1">
        <v>236.76766666666668</v>
      </c>
      <c r="J149" s="1">
        <v>163.15333333333331</v>
      </c>
      <c r="K149" s="1">
        <v>166.16966666666667</v>
      </c>
      <c r="L149" s="1">
        <v>66</v>
      </c>
      <c r="M149" s="1">
        <v>20.52</v>
      </c>
      <c r="N149" s="1">
        <v>23.729166670000001</v>
      </c>
      <c r="O149" s="1">
        <v>0.92857140000000005</v>
      </c>
      <c r="P149" s="4">
        <v>911</v>
      </c>
      <c r="Q149" s="22"/>
      <c r="R149" s="22"/>
      <c r="S149" s="22"/>
      <c r="T149" s="22"/>
    </row>
    <row r="150" spans="1:20" x14ac:dyDescent="0.2">
      <c r="A150" s="1">
        <v>5</v>
      </c>
      <c r="B150" s="1">
        <v>1</v>
      </c>
      <c r="C150" s="3">
        <v>42908</v>
      </c>
      <c r="D150" s="6">
        <v>11</v>
      </c>
      <c r="E150" s="6">
        <v>0</v>
      </c>
      <c r="F150" s="1">
        <v>0</v>
      </c>
      <c r="G150" s="1">
        <v>16</v>
      </c>
      <c r="H150" s="1">
        <v>60.420999999999999</v>
      </c>
      <c r="I150" s="1">
        <v>150.65800000000002</v>
      </c>
      <c r="J150" s="1">
        <v>101.7</v>
      </c>
      <c r="K150" s="1">
        <v>104.33799999999999</v>
      </c>
      <c r="L150" s="1">
        <v>0</v>
      </c>
      <c r="M150" s="1">
        <v>34.47</v>
      </c>
      <c r="N150" s="1">
        <v>24.706666670000001</v>
      </c>
      <c r="O150" s="1">
        <v>0.6875</v>
      </c>
      <c r="P150" s="1">
        <v>0</v>
      </c>
      <c r="Q150" s="10"/>
      <c r="R150" s="10"/>
      <c r="S150" s="10"/>
      <c r="T150" s="10"/>
    </row>
    <row r="151" spans="1:20" x14ac:dyDescent="0.2">
      <c r="A151" s="1">
        <v>6</v>
      </c>
      <c r="B151" s="1">
        <v>4</v>
      </c>
      <c r="C151" s="3">
        <v>42908</v>
      </c>
      <c r="D151" s="6">
        <v>11</v>
      </c>
      <c r="E151" s="6">
        <v>70</v>
      </c>
      <c r="F151" s="1">
        <v>146.9</v>
      </c>
      <c r="G151" s="1">
        <v>15</v>
      </c>
      <c r="H151" s="1">
        <v>61.338999999999999</v>
      </c>
      <c r="I151" s="1">
        <v>161.66533333333331</v>
      </c>
      <c r="J151" s="1">
        <v>108.64366666666666</v>
      </c>
      <c r="K151" s="1">
        <v>110.61466666666666</v>
      </c>
      <c r="L151" s="1">
        <v>252</v>
      </c>
      <c r="M151" s="1">
        <v>23.82</v>
      </c>
      <c r="N151" s="1">
        <v>23.63</v>
      </c>
      <c r="O151" s="1">
        <v>2.0571429000000001</v>
      </c>
      <c r="P151" s="1">
        <v>4326</v>
      </c>
      <c r="Q151" s="10"/>
      <c r="R151" s="10"/>
      <c r="S151" s="10"/>
      <c r="T151" s="10"/>
    </row>
    <row r="152" spans="1:20" x14ac:dyDescent="0.2">
      <c r="A152" s="1">
        <v>7</v>
      </c>
      <c r="B152" s="1">
        <v>2</v>
      </c>
      <c r="C152" s="3">
        <v>42908</v>
      </c>
      <c r="D152" s="6">
        <v>11</v>
      </c>
      <c r="E152" s="6">
        <v>30</v>
      </c>
      <c r="F152" s="1">
        <v>27.9</v>
      </c>
      <c r="G152" s="1">
        <v>12</v>
      </c>
      <c r="H152" s="1">
        <v>43.028333333333336</v>
      </c>
      <c r="I152" s="1">
        <v>131.755</v>
      </c>
      <c r="J152" s="1">
        <v>84.222666666666669</v>
      </c>
      <c r="K152" s="1">
        <v>86.414999999999992</v>
      </c>
      <c r="L152" s="1">
        <v>176</v>
      </c>
      <c r="M152" s="1">
        <v>21.48</v>
      </c>
      <c r="N152" s="1">
        <v>24.75</v>
      </c>
      <c r="O152" s="1">
        <v>1.1153846000000001</v>
      </c>
      <c r="P152" s="1">
        <v>920.5</v>
      </c>
      <c r="Q152" s="10"/>
      <c r="R152" s="10"/>
      <c r="S152" s="10"/>
      <c r="T152" s="10"/>
    </row>
    <row r="153" spans="1:20" x14ac:dyDescent="0.2">
      <c r="A153" s="1">
        <v>8</v>
      </c>
      <c r="B153" s="1">
        <v>3</v>
      </c>
      <c r="C153" s="3">
        <v>42908</v>
      </c>
      <c r="D153" s="6">
        <v>11</v>
      </c>
      <c r="E153" s="6">
        <v>23</v>
      </c>
      <c r="F153" s="1">
        <v>63.6</v>
      </c>
      <c r="G153" s="1">
        <v>9</v>
      </c>
      <c r="H153" s="1">
        <v>76.761333333333326</v>
      </c>
      <c r="I153" s="1">
        <v>167.25833333333333</v>
      </c>
      <c r="J153" s="1">
        <v>116.47166666666666</v>
      </c>
      <c r="K153" s="1">
        <v>120.20333333333332</v>
      </c>
      <c r="L153" s="1">
        <v>80</v>
      </c>
      <c r="M153" s="1">
        <v>19.37</v>
      </c>
      <c r="N153" s="1">
        <v>25.208333329999999</v>
      </c>
      <c r="O153" s="1">
        <v>1.6666666999999999</v>
      </c>
      <c r="P153" s="1">
        <v>1920</v>
      </c>
      <c r="Q153" s="10"/>
      <c r="R153" s="10"/>
      <c r="S153" s="10"/>
      <c r="T153" s="10"/>
    </row>
    <row r="154" spans="1:20" x14ac:dyDescent="0.2">
      <c r="A154" s="1">
        <v>9</v>
      </c>
      <c r="B154" s="1">
        <v>3</v>
      </c>
      <c r="C154" s="3">
        <v>42908</v>
      </c>
      <c r="D154" s="6">
        <v>11</v>
      </c>
      <c r="E154" s="6">
        <v>29</v>
      </c>
      <c r="F154" s="1">
        <v>28.2</v>
      </c>
      <c r="G154" s="1">
        <v>9</v>
      </c>
      <c r="H154" s="1">
        <v>68.081000000000003</v>
      </c>
      <c r="I154" s="1">
        <v>150.62366666666668</v>
      </c>
      <c r="J154" s="1">
        <v>100.622</v>
      </c>
      <c r="K154" s="1">
        <v>106.55433333333332</v>
      </c>
      <c r="L154" s="1">
        <v>108</v>
      </c>
      <c r="M154" s="1">
        <v>17.62</v>
      </c>
      <c r="N154" s="1">
        <v>24.145833329999999</v>
      </c>
      <c r="O154" s="1">
        <v>1.7241378999999999</v>
      </c>
      <c r="P154" s="1">
        <v>976</v>
      </c>
      <c r="Q154" s="10"/>
      <c r="R154" s="10"/>
      <c r="S154" s="10"/>
      <c r="T154" s="10"/>
    </row>
    <row r="155" spans="1:20" x14ac:dyDescent="0.2">
      <c r="A155" s="1">
        <v>10</v>
      </c>
      <c r="B155" s="1">
        <v>1</v>
      </c>
      <c r="C155" s="3">
        <v>42908</v>
      </c>
      <c r="D155" s="6">
        <v>11</v>
      </c>
      <c r="E155" s="6">
        <v>0</v>
      </c>
      <c r="F155" s="6">
        <v>0</v>
      </c>
      <c r="G155" s="6">
        <v>15</v>
      </c>
      <c r="H155" s="1">
        <v>80.69</v>
      </c>
      <c r="I155" s="1">
        <v>173.572</v>
      </c>
      <c r="J155" s="1">
        <v>123.419</v>
      </c>
      <c r="K155" s="1">
        <v>125.96066666666667</v>
      </c>
      <c r="L155" s="1">
        <v>0</v>
      </c>
      <c r="M155" s="1">
        <v>27.31</v>
      </c>
      <c r="N155" s="1">
        <v>24.083333</v>
      </c>
      <c r="O155" s="1">
        <v>0.88095237999999998</v>
      </c>
      <c r="P155" s="1">
        <v>0</v>
      </c>
      <c r="Q155" s="10"/>
      <c r="R155" s="10"/>
      <c r="S155" s="10"/>
      <c r="T155" s="10"/>
    </row>
    <row r="156" spans="1:20" x14ac:dyDescent="0.2">
      <c r="A156" s="1">
        <v>11</v>
      </c>
      <c r="B156" s="1">
        <v>4</v>
      </c>
      <c r="C156" s="3">
        <v>42908</v>
      </c>
      <c r="D156" s="6">
        <v>11</v>
      </c>
      <c r="E156" s="6">
        <v>5</v>
      </c>
      <c r="F156" s="1">
        <v>10.7</v>
      </c>
      <c r="G156" s="1">
        <v>14</v>
      </c>
      <c r="H156" s="1">
        <v>123.25666666666667</v>
      </c>
      <c r="I156" s="1">
        <v>257.65233333333333</v>
      </c>
      <c r="J156" s="1">
        <v>182.714</v>
      </c>
      <c r="K156" s="1">
        <v>187.92266666666666</v>
      </c>
      <c r="L156" s="1">
        <v>16</v>
      </c>
      <c r="M156" s="1">
        <v>26.9</v>
      </c>
      <c r="N156" s="1">
        <v>25.229166670000001</v>
      </c>
      <c r="O156" s="1">
        <v>0.81818179999999996</v>
      </c>
      <c r="P156" s="1">
        <v>383.5</v>
      </c>
      <c r="Q156" s="10"/>
      <c r="R156" s="10"/>
      <c r="S156" s="10"/>
      <c r="T156" s="10"/>
    </row>
    <row r="157" spans="1:20" x14ac:dyDescent="0.2">
      <c r="A157" s="1">
        <v>12</v>
      </c>
      <c r="B157" s="1">
        <v>2</v>
      </c>
      <c r="C157" s="3">
        <v>42908</v>
      </c>
      <c r="D157" s="6">
        <v>11</v>
      </c>
      <c r="E157" s="6">
        <v>46</v>
      </c>
      <c r="F157" s="1">
        <v>64.5</v>
      </c>
      <c r="G157" s="1">
        <v>12</v>
      </c>
      <c r="H157" s="1">
        <v>59.999333333333325</v>
      </c>
      <c r="I157" s="1">
        <v>144.304</v>
      </c>
      <c r="J157" s="1">
        <v>94.565666666666672</v>
      </c>
      <c r="K157" s="1">
        <v>99.712666666666678</v>
      </c>
      <c r="L157" s="1">
        <v>202</v>
      </c>
      <c r="M157" s="1">
        <v>25.63</v>
      </c>
      <c r="N157" s="1">
        <v>24.041666670000001</v>
      </c>
      <c r="O157" s="1">
        <v>1.6176470999999999</v>
      </c>
      <c r="P157" s="1">
        <v>2118</v>
      </c>
      <c r="Q157" s="10"/>
      <c r="R157" s="10"/>
      <c r="S157" s="10"/>
      <c r="T157" s="10"/>
    </row>
    <row r="158" spans="1:20" x14ac:dyDescent="0.2">
      <c r="A158" s="1">
        <v>13</v>
      </c>
      <c r="B158" s="1">
        <v>2</v>
      </c>
      <c r="C158" s="3">
        <v>42908</v>
      </c>
      <c r="D158" s="6">
        <v>11</v>
      </c>
      <c r="E158" s="6">
        <v>0</v>
      </c>
      <c r="F158" s="1">
        <v>5.0999999999999996</v>
      </c>
      <c r="G158" s="1">
        <v>9</v>
      </c>
      <c r="H158" s="1">
        <v>72.205666666666673</v>
      </c>
      <c r="I158" s="1">
        <v>169.63833333333332</v>
      </c>
      <c r="J158" s="1">
        <v>115.15633333333334</v>
      </c>
      <c r="K158" s="1">
        <v>119.09666666666666</v>
      </c>
      <c r="L158" s="1">
        <v>10</v>
      </c>
      <c r="M158" s="1">
        <v>21.86</v>
      </c>
      <c r="N158" s="1">
        <v>25.916666670000001</v>
      </c>
      <c r="O158" s="1">
        <v>1.1612903000000001</v>
      </c>
      <c r="P158" s="1">
        <v>167.5</v>
      </c>
      <c r="Q158" s="10"/>
      <c r="R158" s="10"/>
      <c r="S158" s="10"/>
      <c r="T158" s="10"/>
    </row>
    <row r="159" spans="1:20" x14ac:dyDescent="0.2">
      <c r="A159" s="1">
        <v>14</v>
      </c>
      <c r="B159" s="1">
        <v>4</v>
      </c>
      <c r="C159" s="3">
        <v>42908</v>
      </c>
      <c r="D159" s="6">
        <v>11</v>
      </c>
      <c r="E159" s="6">
        <v>26</v>
      </c>
      <c r="F159" s="1">
        <v>51.1</v>
      </c>
      <c r="G159" s="1">
        <v>14</v>
      </c>
      <c r="H159" s="1">
        <v>105.55733333333333</v>
      </c>
      <c r="I159" s="1">
        <v>180.196</v>
      </c>
      <c r="J159" s="1">
        <v>138.274</v>
      </c>
      <c r="K159" s="1">
        <v>141.387</v>
      </c>
      <c r="L159" s="1">
        <v>122</v>
      </c>
      <c r="M159" s="1">
        <v>23.45</v>
      </c>
      <c r="N159" s="1">
        <v>23.332999999999998</v>
      </c>
      <c r="O159" s="1">
        <v>1.3095238</v>
      </c>
      <c r="P159" s="1">
        <v>1752.5</v>
      </c>
      <c r="Q159" s="10"/>
      <c r="R159" s="10"/>
      <c r="S159" s="10"/>
      <c r="T159" s="10"/>
    </row>
    <row r="160" spans="1:20" x14ac:dyDescent="0.2">
      <c r="A160" s="1">
        <v>15</v>
      </c>
      <c r="B160" s="1">
        <v>1</v>
      </c>
      <c r="C160" s="3">
        <v>42908</v>
      </c>
      <c r="D160" s="6">
        <v>11</v>
      </c>
      <c r="E160" s="6">
        <v>0</v>
      </c>
      <c r="F160" s="1">
        <v>0</v>
      </c>
      <c r="G160" s="1">
        <v>10</v>
      </c>
      <c r="H160" s="1">
        <v>77.576999999999998</v>
      </c>
      <c r="I160" s="1">
        <v>158.96433333333331</v>
      </c>
      <c r="J160" s="1">
        <v>113.11</v>
      </c>
      <c r="K160" s="1">
        <v>116.629</v>
      </c>
      <c r="L160" s="2">
        <v>0</v>
      </c>
      <c r="M160" s="1">
        <v>21.23</v>
      </c>
      <c r="N160" s="6">
        <v>25.625</v>
      </c>
      <c r="O160" s="1">
        <v>1.1000000000000001</v>
      </c>
      <c r="P160" s="1">
        <v>0</v>
      </c>
      <c r="Q160" s="10"/>
      <c r="R160" s="10"/>
      <c r="S160" s="10"/>
      <c r="T160" s="10"/>
    </row>
    <row r="161" spans="1:20" x14ac:dyDescent="0.2">
      <c r="A161" s="1">
        <v>16</v>
      </c>
      <c r="B161" s="1">
        <v>3</v>
      </c>
      <c r="C161" s="3">
        <v>42908</v>
      </c>
      <c r="D161" s="6">
        <v>11</v>
      </c>
      <c r="E161" s="6">
        <v>19</v>
      </c>
      <c r="F161" s="6">
        <v>32.1</v>
      </c>
      <c r="G161" s="1">
        <v>17</v>
      </c>
      <c r="H161" s="1">
        <v>95.364666666666665</v>
      </c>
      <c r="I161" s="1">
        <v>191.03466666666665</v>
      </c>
      <c r="J161" s="1">
        <v>127.441</v>
      </c>
      <c r="K161" s="1">
        <v>137.96433333333334</v>
      </c>
      <c r="L161" s="1">
        <v>94</v>
      </c>
      <c r="M161" s="1">
        <v>31.57</v>
      </c>
      <c r="N161" s="1">
        <v>25.208333329999999</v>
      </c>
      <c r="O161" s="1">
        <v>1.3255813999999999</v>
      </c>
      <c r="P161" s="1">
        <v>1100</v>
      </c>
      <c r="Q161" s="10"/>
      <c r="R161" s="10"/>
      <c r="S161" s="10"/>
      <c r="T161" s="10"/>
    </row>
    <row r="162" spans="1:20" x14ac:dyDescent="0.2">
      <c r="A162" s="1">
        <v>17</v>
      </c>
      <c r="B162" s="1">
        <v>1</v>
      </c>
      <c r="C162" s="3">
        <v>42908</v>
      </c>
      <c r="D162" s="6">
        <v>11</v>
      </c>
      <c r="E162" s="6">
        <v>0</v>
      </c>
      <c r="F162" s="6">
        <v>0</v>
      </c>
      <c r="G162" s="1">
        <v>13</v>
      </c>
      <c r="H162" s="1">
        <v>101.45000000000002</v>
      </c>
      <c r="I162" s="1">
        <v>181.35833333333335</v>
      </c>
      <c r="J162" s="1">
        <v>134.72533333333334</v>
      </c>
      <c r="K162" s="1">
        <v>139.26033333333334</v>
      </c>
      <c r="L162" s="2">
        <v>0</v>
      </c>
      <c r="M162" s="1">
        <v>32.54</v>
      </c>
      <c r="N162" s="1">
        <v>26.104166670000001</v>
      </c>
      <c r="O162" s="1">
        <v>0.56521739999999998</v>
      </c>
      <c r="P162" s="1">
        <v>0</v>
      </c>
      <c r="Q162" s="10"/>
      <c r="R162" s="10"/>
      <c r="S162" s="10"/>
      <c r="T162" s="10"/>
    </row>
    <row r="163" spans="1:20" x14ac:dyDescent="0.2">
      <c r="A163" s="1">
        <v>18</v>
      </c>
      <c r="B163" s="1">
        <v>3</v>
      </c>
      <c r="C163" s="3">
        <v>42908</v>
      </c>
      <c r="D163" s="6">
        <v>11</v>
      </c>
      <c r="E163" s="6">
        <v>66</v>
      </c>
      <c r="F163" s="1">
        <v>155.6</v>
      </c>
      <c r="G163" s="1">
        <v>21</v>
      </c>
      <c r="H163" s="1">
        <v>93.765999999999991</v>
      </c>
      <c r="I163" s="1">
        <v>178.58800000000002</v>
      </c>
      <c r="J163" s="1">
        <v>130.69233333333332</v>
      </c>
      <c r="K163" s="1">
        <v>134.38966666666667</v>
      </c>
      <c r="L163" s="1">
        <v>270</v>
      </c>
      <c r="M163" s="1">
        <v>55.88</v>
      </c>
      <c r="N163" s="1">
        <v>25.708333329999999</v>
      </c>
      <c r="O163" s="1">
        <v>1.8965517241379299</v>
      </c>
      <c r="P163" s="1">
        <v>4812</v>
      </c>
      <c r="Q163" s="10"/>
      <c r="R163" s="10"/>
      <c r="S163" s="10"/>
      <c r="T163" s="10"/>
    </row>
    <row r="164" spans="1:20" x14ac:dyDescent="0.2">
      <c r="A164" s="1">
        <v>19</v>
      </c>
      <c r="B164" s="1">
        <v>4</v>
      </c>
      <c r="C164" s="3">
        <v>42908</v>
      </c>
      <c r="D164" s="6">
        <v>11</v>
      </c>
      <c r="E164" s="6">
        <v>79</v>
      </c>
      <c r="F164" s="1">
        <v>240.4</v>
      </c>
      <c r="G164" s="1">
        <v>8</v>
      </c>
      <c r="H164" s="1">
        <v>68.534666666666666</v>
      </c>
      <c r="I164" s="1">
        <v>160.52066666666667</v>
      </c>
      <c r="J164" s="1">
        <v>110.149</v>
      </c>
      <c r="K164" s="1">
        <v>113.16166666666666</v>
      </c>
      <c r="L164" s="1">
        <v>296</v>
      </c>
      <c r="M164" s="1">
        <v>19.12</v>
      </c>
      <c r="N164" s="1">
        <v>25.208333329999999</v>
      </c>
      <c r="O164" s="1">
        <v>2.4</v>
      </c>
      <c r="P164" s="1">
        <v>7671.5</v>
      </c>
      <c r="Q164" s="10"/>
      <c r="R164" s="10"/>
      <c r="S164" s="10"/>
      <c r="T164" s="10"/>
    </row>
    <row r="165" spans="1:20" x14ac:dyDescent="0.2">
      <c r="A165" s="1">
        <v>20</v>
      </c>
      <c r="B165" s="1">
        <v>2</v>
      </c>
      <c r="C165" s="3">
        <v>42908</v>
      </c>
      <c r="D165" s="6">
        <v>11</v>
      </c>
      <c r="E165" s="6">
        <v>40</v>
      </c>
      <c r="F165" s="1">
        <v>63.7</v>
      </c>
      <c r="G165" s="1">
        <v>16</v>
      </c>
      <c r="H165" s="1">
        <v>48.772000000000006</v>
      </c>
      <c r="I165" s="1">
        <v>110.84266666666666</v>
      </c>
      <c r="J165" s="1">
        <v>73.649333333333331</v>
      </c>
      <c r="K165" s="1">
        <v>77.85733333333333</v>
      </c>
      <c r="L165" s="1">
        <v>104</v>
      </c>
      <c r="M165" s="1">
        <v>27.29</v>
      </c>
      <c r="N165" s="1">
        <v>24.9375</v>
      </c>
      <c r="O165" s="1">
        <v>2.0263157999999999</v>
      </c>
      <c r="P165" s="1">
        <v>2123.5</v>
      </c>
      <c r="Q165" s="10"/>
      <c r="R165" s="10"/>
      <c r="S165" s="10"/>
      <c r="T165" s="10"/>
    </row>
    <row r="166" spans="1:20" x14ac:dyDescent="0.2">
      <c r="A166" s="1">
        <v>21</v>
      </c>
      <c r="B166" s="1">
        <v>2</v>
      </c>
      <c r="C166" s="3">
        <v>42908</v>
      </c>
      <c r="D166" s="6">
        <v>11</v>
      </c>
      <c r="E166" s="6">
        <v>10</v>
      </c>
      <c r="F166" s="1">
        <v>20.6</v>
      </c>
      <c r="G166" s="1">
        <v>17</v>
      </c>
      <c r="H166" s="1">
        <v>68.262333333333345</v>
      </c>
      <c r="I166" s="1">
        <v>139.39233333333334</v>
      </c>
      <c r="J166" s="1">
        <v>95.37566666666666</v>
      </c>
      <c r="K166" s="1">
        <v>101.06566666666667</v>
      </c>
      <c r="L166" s="1">
        <v>62</v>
      </c>
      <c r="M166" s="1">
        <v>38.71</v>
      </c>
      <c r="N166" s="1">
        <v>26.83</v>
      </c>
      <c r="O166" s="1">
        <v>1.1929825000000001</v>
      </c>
      <c r="P166" s="1">
        <v>694</v>
      </c>
      <c r="Q166" s="10"/>
      <c r="R166" s="10"/>
      <c r="S166" s="10"/>
      <c r="T166" s="10"/>
    </row>
    <row r="167" spans="1:20" x14ac:dyDescent="0.2">
      <c r="A167" s="1">
        <v>22</v>
      </c>
      <c r="B167" s="1">
        <v>1</v>
      </c>
      <c r="C167" s="3">
        <v>42908</v>
      </c>
      <c r="D167" s="6">
        <v>11</v>
      </c>
      <c r="E167" s="6">
        <v>0</v>
      </c>
      <c r="F167" s="1">
        <v>0</v>
      </c>
      <c r="G167" s="1">
        <v>13</v>
      </c>
      <c r="H167" s="1">
        <v>90.422666666666672</v>
      </c>
      <c r="I167" s="1">
        <v>194.57233333333335</v>
      </c>
      <c r="J167" s="1">
        <v>133.04400000000001</v>
      </c>
      <c r="K167" s="1">
        <v>139.399</v>
      </c>
      <c r="L167" s="2">
        <v>0</v>
      </c>
      <c r="M167" s="1">
        <v>28.65</v>
      </c>
      <c r="N167" s="1">
        <v>24.4166667</v>
      </c>
      <c r="O167" s="1"/>
      <c r="P167" s="1">
        <v>0</v>
      </c>
      <c r="Q167" s="10"/>
      <c r="R167" s="10"/>
      <c r="S167" s="10"/>
      <c r="T167" s="10"/>
    </row>
    <row r="168" spans="1:20" x14ac:dyDescent="0.2">
      <c r="A168" s="1">
        <v>23</v>
      </c>
      <c r="B168" s="1">
        <v>3</v>
      </c>
      <c r="C168" s="3">
        <v>42908</v>
      </c>
      <c r="D168" s="6">
        <v>11</v>
      </c>
      <c r="E168" s="6">
        <v>27</v>
      </c>
      <c r="F168" s="1">
        <v>62.5</v>
      </c>
      <c r="G168" s="1">
        <v>11</v>
      </c>
      <c r="H168" s="1">
        <v>152.67833333333334</v>
      </c>
      <c r="I168" s="1">
        <v>242.46899999999999</v>
      </c>
      <c r="J168" s="1">
        <v>194.09233333333333</v>
      </c>
      <c r="K168" s="1">
        <v>137.63533333333334</v>
      </c>
      <c r="L168" s="1">
        <v>152</v>
      </c>
      <c r="M168" s="1">
        <v>18.41</v>
      </c>
      <c r="N168" s="1">
        <v>26.875</v>
      </c>
      <c r="O168" s="1">
        <v>1.7941176000000001</v>
      </c>
      <c r="P168" s="1">
        <v>2154.5</v>
      </c>
      <c r="Q168" s="10"/>
      <c r="R168" s="10"/>
      <c r="S168" s="10"/>
      <c r="T168" s="10"/>
    </row>
    <row r="169" spans="1:20" x14ac:dyDescent="0.2">
      <c r="A169" s="1">
        <v>24</v>
      </c>
      <c r="B169" s="1">
        <v>4</v>
      </c>
      <c r="C169" s="3">
        <v>42908</v>
      </c>
      <c r="D169" s="6">
        <v>11</v>
      </c>
      <c r="E169" s="6">
        <v>90</v>
      </c>
      <c r="F169" s="1">
        <v>269.8</v>
      </c>
      <c r="G169" s="1">
        <v>15</v>
      </c>
      <c r="H169" s="1">
        <v>81.480666666666664</v>
      </c>
      <c r="I169" s="1">
        <v>173.66933333333333</v>
      </c>
      <c r="J169" s="1">
        <v>121.34433333333334</v>
      </c>
      <c r="K169" s="1">
        <v>125.56633333333333</v>
      </c>
      <c r="L169" s="1">
        <v>494</v>
      </c>
      <c r="M169" s="1">
        <v>37.479999999999997</v>
      </c>
      <c r="N169" s="1">
        <v>26.166667</v>
      </c>
      <c r="O169" s="1">
        <v>2.56</v>
      </c>
      <c r="P169" s="1">
        <v>8152</v>
      </c>
      <c r="Q169" s="10"/>
      <c r="R169" s="10"/>
      <c r="S169" s="10"/>
      <c r="T169" s="10"/>
    </row>
    <row r="170" spans="1:20" x14ac:dyDescent="0.2">
      <c r="A170" s="1">
        <v>25</v>
      </c>
      <c r="B170" s="1">
        <v>1</v>
      </c>
      <c r="C170" s="3">
        <v>42908</v>
      </c>
      <c r="D170" s="6">
        <v>11</v>
      </c>
      <c r="E170" s="6">
        <v>0</v>
      </c>
      <c r="F170" s="6">
        <v>0.1</v>
      </c>
      <c r="G170" s="6">
        <v>15</v>
      </c>
      <c r="H170" s="1">
        <v>69.391999999999996</v>
      </c>
      <c r="I170" s="1">
        <v>155.32966666666667</v>
      </c>
      <c r="J170" s="1">
        <v>101.282</v>
      </c>
      <c r="K170" s="1">
        <v>108.72266666666667</v>
      </c>
      <c r="L170" s="2">
        <v>0</v>
      </c>
      <c r="M170" s="1">
        <v>36.01</v>
      </c>
      <c r="N170" s="1">
        <v>27.58333</v>
      </c>
      <c r="O170" s="1">
        <v>0.9512195</v>
      </c>
      <c r="P170" s="1">
        <v>0</v>
      </c>
      <c r="Q170" s="10"/>
      <c r="R170" s="10"/>
      <c r="S170" s="10"/>
      <c r="T170" s="10"/>
    </row>
    <row r="171" spans="1:20" x14ac:dyDescent="0.2">
      <c r="A171" s="1">
        <v>26</v>
      </c>
      <c r="B171" s="1">
        <v>2</v>
      </c>
      <c r="C171" s="3">
        <v>42908</v>
      </c>
      <c r="D171" s="6">
        <v>11</v>
      </c>
      <c r="E171" s="6">
        <v>3</v>
      </c>
      <c r="F171" s="1">
        <v>29.7</v>
      </c>
      <c r="G171" s="1">
        <v>12</v>
      </c>
      <c r="H171" s="1">
        <v>97.272000000000006</v>
      </c>
      <c r="I171" s="1">
        <v>184.55433333333332</v>
      </c>
      <c r="J171" s="1">
        <v>134.92066666666668</v>
      </c>
      <c r="K171" s="1">
        <v>138.95433333333332</v>
      </c>
      <c r="L171" s="6">
        <v>22</v>
      </c>
      <c r="M171" s="8">
        <v>18.7</v>
      </c>
      <c r="N171" s="1">
        <v>24.104166670000001</v>
      </c>
      <c r="O171" s="1">
        <v>1.2857143</v>
      </c>
      <c r="P171" s="1">
        <v>941</v>
      </c>
      <c r="Q171" s="10"/>
      <c r="R171" s="10"/>
      <c r="S171" s="10"/>
      <c r="T171" s="10"/>
    </row>
    <row r="172" spans="1:20" x14ac:dyDescent="0.2">
      <c r="A172" s="1">
        <v>27</v>
      </c>
      <c r="B172" s="1">
        <v>4</v>
      </c>
      <c r="C172" s="3">
        <v>42908</v>
      </c>
      <c r="D172" s="6">
        <v>11</v>
      </c>
      <c r="E172" s="1">
        <v>104</v>
      </c>
      <c r="F172" s="2">
        <v>317.10000000000002</v>
      </c>
      <c r="G172" s="2">
        <v>11</v>
      </c>
      <c r="H172" s="1">
        <v>95.696333333333342</v>
      </c>
      <c r="I172" s="1">
        <v>195.58</v>
      </c>
      <c r="J172" s="1">
        <v>133.65299999999999</v>
      </c>
      <c r="K172" s="1">
        <v>141.68133333333333</v>
      </c>
      <c r="L172" s="1">
        <v>506</v>
      </c>
      <c r="M172" s="8">
        <v>21.78</v>
      </c>
      <c r="N172" s="1">
        <v>25.166667</v>
      </c>
      <c r="O172" s="1">
        <v>2.7916666999999999</v>
      </c>
      <c r="P172" s="1">
        <v>9661.5</v>
      </c>
      <c r="Q172" s="10"/>
      <c r="R172" s="10"/>
      <c r="S172" s="10"/>
      <c r="T172" s="10"/>
    </row>
    <row r="173" spans="1:20" x14ac:dyDescent="0.2">
      <c r="A173" s="1">
        <v>28</v>
      </c>
      <c r="B173" s="1">
        <v>3</v>
      </c>
      <c r="C173" s="3">
        <v>42908</v>
      </c>
      <c r="D173" s="6">
        <v>11</v>
      </c>
      <c r="E173" s="1">
        <v>70</v>
      </c>
      <c r="F173" s="2">
        <v>243.7</v>
      </c>
      <c r="G173" s="2">
        <v>8</v>
      </c>
      <c r="H173" s="1">
        <v>77.155000000000001</v>
      </c>
      <c r="I173" s="1">
        <v>146.97066666666666</v>
      </c>
      <c r="J173" s="1">
        <v>107.53333333333332</v>
      </c>
      <c r="K173" s="1">
        <v>110.643</v>
      </c>
      <c r="L173" s="1">
        <v>390</v>
      </c>
      <c r="M173" s="1">
        <v>20.07</v>
      </c>
      <c r="N173" s="1">
        <v>25.125</v>
      </c>
      <c r="O173" s="1">
        <v>2.48</v>
      </c>
      <c r="P173" s="1">
        <v>7521</v>
      </c>
      <c r="Q173" s="10"/>
      <c r="R173" s="10"/>
      <c r="S173" s="10"/>
      <c r="T173" s="10"/>
    </row>
    <row r="174" spans="1:20" x14ac:dyDescent="0.2">
      <c r="A174" s="1">
        <v>29</v>
      </c>
      <c r="B174" s="1">
        <v>2</v>
      </c>
      <c r="C174" s="3">
        <v>42908</v>
      </c>
      <c r="D174" s="6">
        <v>11</v>
      </c>
      <c r="E174" s="1">
        <v>19</v>
      </c>
      <c r="F174" s="1">
        <v>56.1</v>
      </c>
      <c r="G174" s="2">
        <v>17</v>
      </c>
      <c r="H174" s="1">
        <v>94.527333333333331</v>
      </c>
      <c r="I174" s="1">
        <v>190.95133333333334</v>
      </c>
      <c r="J174" s="1">
        <v>137.57633333333334</v>
      </c>
      <c r="K174" s="1">
        <v>141.054</v>
      </c>
      <c r="L174" s="1">
        <v>94</v>
      </c>
      <c r="M174" s="1">
        <v>33.71</v>
      </c>
      <c r="N174" s="1">
        <v>24.375</v>
      </c>
      <c r="O174" s="1">
        <v>1.6595745</v>
      </c>
      <c r="P174" s="1">
        <v>1635.5</v>
      </c>
      <c r="Q174" s="10"/>
      <c r="R174" s="10"/>
      <c r="S174" s="10"/>
      <c r="T174" s="10"/>
    </row>
    <row r="175" spans="1:20" x14ac:dyDescent="0.2">
      <c r="A175" s="1">
        <v>30</v>
      </c>
      <c r="B175" s="1">
        <v>4</v>
      </c>
      <c r="C175" s="3">
        <v>42908</v>
      </c>
      <c r="D175" s="6">
        <v>11</v>
      </c>
      <c r="E175" s="1">
        <v>20</v>
      </c>
      <c r="F175" s="1">
        <v>23</v>
      </c>
      <c r="G175" s="1">
        <v>17</v>
      </c>
      <c r="H175" s="1">
        <v>77.393333333333331</v>
      </c>
      <c r="I175" s="1">
        <v>165.75066666666666</v>
      </c>
      <c r="J175" s="1">
        <v>115.75733333333332</v>
      </c>
      <c r="K175" s="1">
        <v>119.7</v>
      </c>
      <c r="L175" s="1">
        <v>90</v>
      </c>
      <c r="M175" s="1">
        <v>33.549999999999997</v>
      </c>
      <c r="N175" s="6">
        <v>24.8125</v>
      </c>
      <c r="O175" s="6">
        <v>1.078125</v>
      </c>
      <c r="P175" s="1">
        <v>684</v>
      </c>
      <c r="Q175" s="10"/>
      <c r="R175" s="10"/>
      <c r="S175" s="10"/>
      <c r="T175" s="10"/>
    </row>
    <row r="176" spans="1:20" x14ac:dyDescent="0.2">
      <c r="A176" s="1">
        <v>31</v>
      </c>
      <c r="B176" s="1">
        <v>1</v>
      </c>
      <c r="C176" s="3">
        <v>42908</v>
      </c>
      <c r="D176" s="6">
        <v>11</v>
      </c>
      <c r="E176" s="6">
        <v>0</v>
      </c>
      <c r="F176" s="6">
        <v>0</v>
      </c>
      <c r="G176" s="6">
        <v>12</v>
      </c>
      <c r="H176" s="1">
        <v>98.052999999999997</v>
      </c>
      <c r="I176" s="1">
        <v>199.41033333333334</v>
      </c>
      <c r="J176" s="1">
        <v>136.988</v>
      </c>
      <c r="K176" s="1">
        <v>144.85300000000001</v>
      </c>
      <c r="L176" s="2">
        <v>0</v>
      </c>
      <c r="M176" s="1">
        <v>23.7</v>
      </c>
      <c r="N176" s="1">
        <v>25.25</v>
      </c>
      <c r="O176" s="1">
        <v>0.76470590000000005</v>
      </c>
      <c r="P176" s="1">
        <v>0</v>
      </c>
      <c r="Q176" s="10"/>
      <c r="R176" s="10"/>
      <c r="S176" s="10"/>
      <c r="T176" s="10"/>
    </row>
    <row r="177" spans="1:20" x14ac:dyDescent="0.2">
      <c r="A177" s="1">
        <v>32</v>
      </c>
      <c r="B177" s="1">
        <v>3</v>
      </c>
      <c r="C177" s="3">
        <v>42908</v>
      </c>
      <c r="D177" s="6">
        <v>11</v>
      </c>
      <c r="E177" s="1">
        <v>44</v>
      </c>
      <c r="F177" s="1">
        <v>164.8</v>
      </c>
      <c r="G177" s="1">
        <v>10</v>
      </c>
      <c r="H177" s="1">
        <v>91.786333333333332</v>
      </c>
      <c r="I177" s="1">
        <v>169.25533333333334</v>
      </c>
      <c r="J177" s="1">
        <v>125.61466666666666</v>
      </c>
      <c r="K177" s="1">
        <v>128.93833333333333</v>
      </c>
      <c r="L177" s="1">
        <v>268</v>
      </c>
      <c r="M177" s="1">
        <v>23.31</v>
      </c>
      <c r="N177" s="1">
        <v>24.4166667</v>
      </c>
      <c r="O177" s="1">
        <v>1.875</v>
      </c>
      <c r="P177" s="1">
        <v>5170</v>
      </c>
      <c r="Q177" s="10"/>
      <c r="R177" s="10"/>
      <c r="S177" s="10"/>
      <c r="T177" s="10"/>
    </row>
    <row r="178" spans="1:20" x14ac:dyDescent="0.2">
      <c r="A178" s="1">
        <v>33</v>
      </c>
      <c r="B178" s="1">
        <v>4</v>
      </c>
      <c r="C178" s="3">
        <v>42908</v>
      </c>
      <c r="D178" s="6">
        <v>11</v>
      </c>
      <c r="E178" s="1">
        <v>77</v>
      </c>
      <c r="F178" s="1">
        <v>103.8</v>
      </c>
      <c r="G178" s="1">
        <v>17</v>
      </c>
      <c r="H178" s="1">
        <v>108.66500000000001</v>
      </c>
      <c r="I178" s="1">
        <v>209.69533333333334</v>
      </c>
      <c r="J178" s="1">
        <v>160.78733333333335</v>
      </c>
      <c r="K178" s="1">
        <v>160.29166666666669</v>
      </c>
      <c r="L178" s="1">
        <v>362</v>
      </c>
      <c r="M178" s="1">
        <v>37.380000000000003</v>
      </c>
      <c r="N178" s="1">
        <v>26</v>
      </c>
      <c r="O178" s="1">
        <v>1.8478260869565217</v>
      </c>
      <c r="P178" s="1">
        <v>3436.5</v>
      </c>
      <c r="Q178" s="10"/>
      <c r="R178" s="10"/>
      <c r="S178" s="10"/>
      <c r="T178" s="10"/>
    </row>
    <row r="179" spans="1:20" x14ac:dyDescent="0.2">
      <c r="A179" s="1">
        <v>34</v>
      </c>
      <c r="B179" s="1">
        <v>3</v>
      </c>
      <c r="C179" s="3">
        <v>42908</v>
      </c>
      <c r="D179" s="6">
        <v>11</v>
      </c>
      <c r="E179" s="1">
        <v>19</v>
      </c>
      <c r="F179" s="1">
        <v>46.4</v>
      </c>
      <c r="G179" s="1">
        <v>8</v>
      </c>
      <c r="H179" s="1">
        <v>110.07299999999999</v>
      </c>
      <c r="I179" s="1">
        <v>187.47433333333331</v>
      </c>
      <c r="J179" s="1">
        <v>141.77233333333334</v>
      </c>
      <c r="K179" s="1">
        <v>146.46266666666668</v>
      </c>
      <c r="L179" s="1">
        <v>132</v>
      </c>
      <c r="M179" s="1">
        <v>16.41</v>
      </c>
      <c r="N179" s="1">
        <v>25</v>
      </c>
      <c r="O179" s="1">
        <v>2.125</v>
      </c>
      <c r="P179" s="1">
        <v>1518.5</v>
      </c>
      <c r="Q179" s="10"/>
      <c r="R179" s="10"/>
      <c r="S179" s="10"/>
      <c r="T179" s="10"/>
    </row>
    <row r="180" spans="1:20" x14ac:dyDescent="0.2">
      <c r="A180" s="1">
        <v>35</v>
      </c>
      <c r="B180" s="1">
        <v>1</v>
      </c>
      <c r="C180" s="3">
        <v>42908</v>
      </c>
      <c r="D180" s="6">
        <v>11</v>
      </c>
      <c r="E180" s="6">
        <v>0</v>
      </c>
      <c r="F180" s="6">
        <v>0</v>
      </c>
      <c r="G180" s="6">
        <v>14</v>
      </c>
      <c r="H180" s="1">
        <v>117.69533333333332</v>
      </c>
      <c r="I180" s="1">
        <v>218.07066666666665</v>
      </c>
      <c r="J180" s="1">
        <v>150.72499999999999</v>
      </c>
      <c r="K180" s="1">
        <v>162.17133333333334</v>
      </c>
      <c r="L180" s="2">
        <v>0</v>
      </c>
      <c r="M180" s="1">
        <v>30.64</v>
      </c>
      <c r="N180" s="1">
        <v>23.9166667</v>
      </c>
      <c r="O180" s="1">
        <v>0.38095240000000002</v>
      </c>
      <c r="P180" s="1">
        <v>0</v>
      </c>
      <c r="Q180" s="10"/>
      <c r="R180" s="10"/>
      <c r="S180" s="10"/>
      <c r="T180" s="10"/>
    </row>
    <row r="181" spans="1:20" x14ac:dyDescent="0.2">
      <c r="A181" s="1">
        <v>36</v>
      </c>
      <c r="B181" s="1">
        <v>2</v>
      </c>
      <c r="C181" s="3">
        <v>42908</v>
      </c>
      <c r="D181" s="6">
        <v>11</v>
      </c>
      <c r="E181" s="1">
        <v>2</v>
      </c>
      <c r="F181" s="1">
        <v>8.8000000000000007</v>
      </c>
      <c r="G181" s="1">
        <v>20</v>
      </c>
      <c r="H181" s="1">
        <v>135.10900000000001</v>
      </c>
      <c r="I181" s="1">
        <v>243.20166666666665</v>
      </c>
      <c r="J181" s="1">
        <v>183.00733333333332</v>
      </c>
      <c r="K181" s="1">
        <v>187.14933333333335</v>
      </c>
      <c r="L181" s="1">
        <v>22</v>
      </c>
      <c r="M181" s="1">
        <v>41.01</v>
      </c>
      <c r="N181" s="1">
        <v>25.020833329999999</v>
      </c>
      <c r="O181" s="1">
        <v>0.92857140000000005</v>
      </c>
      <c r="P181" s="1">
        <v>283</v>
      </c>
      <c r="Q181" s="10"/>
      <c r="R181" s="10"/>
      <c r="S181" s="10"/>
      <c r="T181" s="10"/>
    </row>
    <row r="182" spans="1:20" x14ac:dyDescent="0.2">
      <c r="A182" s="1">
        <v>37</v>
      </c>
      <c r="B182" s="1">
        <v>3</v>
      </c>
      <c r="C182" s="3">
        <v>42908</v>
      </c>
      <c r="D182" s="6">
        <v>11</v>
      </c>
      <c r="E182" s="1">
        <v>68</v>
      </c>
      <c r="F182" s="1">
        <v>100.5</v>
      </c>
      <c r="G182" s="1">
        <v>20</v>
      </c>
      <c r="H182" s="1">
        <v>158.85833333333335</v>
      </c>
      <c r="I182" s="1">
        <v>293.32633333333331</v>
      </c>
      <c r="J182" s="1">
        <v>211.39066666666668</v>
      </c>
      <c r="K182" s="1">
        <v>221.185</v>
      </c>
      <c r="L182" s="1">
        <v>186</v>
      </c>
      <c r="M182" s="1">
        <v>40.69</v>
      </c>
      <c r="N182" s="1">
        <v>24.166667</v>
      </c>
      <c r="O182" s="1">
        <v>1.6911765000000001</v>
      </c>
      <c r="P182" s="1">
        <v>3121</v>
      </c>
      <c r="Q182" s="10"/>
      <c r="R182" s="10"/>
      <c r="S182" s="10"/>
      <c r="T182" s="10"/>
    </row>
    <row r="183" spans="1:20" x14ac:dyDescent="0.2">
      <c r="A183" s="1">
        <v>38</v>
      </c>
      <c r="B183" s="1">
        <v>4</v>
      </c>
      <c r="C183" s="3">
        <v>42908</v>
      </c>
      <c r="D183" s="6">
        <v>11</v>
      </c>
      <c r="E183" s="1">
        <v>117</v>
      </c>
      <c r="F183" s="1">
        <v>262.7</v>
      </c>
      <c r="G183" s="1">
        <v>11</v>
      </c>
      <c r="H183" s="1">
        <v>86.192999999999998</v>
      </c>
      <c r="I183" s="1">
        <v>180.23033333333333</v>
      </c>
      <c r="J183" s="1">
        <v>127.13966666666667</v>
      </c>
      <c r="K183" s="1">
        <v>131.25333333333333</v>
      </c>
      <c r="L183" s="1">
        <v>622</v>
      </c>
      <c r="M183" s="1">
        <v>38.32</v>
      </c>
      <c r="N183" s="1">
        <v>25.333300000000001</v>
      </c>
      <c r="O183" s="1">
        <v>3.2105263000000002</v>
      </c>
      <c r="P183" s="1">
        <v>8422</v>
      </c>
      <c r="Q183" s="10"/>
      <c r="R183" s="10"/>
      <c r="S183" s="10"/>
      <c r="T183" s="10"/>
    </row>
    <row r="184" spans="1:20" x14ac:dyDescent="0.2">
      <c r="A184" s="1">
        <v>39</v>
      </c>
      <c r="B184" s="1">
        <v>1</v>
      </c>
      <c r="C184" s="3">
        <v>42908</v>
      </c>
      <c r="D184" s="6">
        <v>11</v>
      </c>
      <c r="E184" s="6">
        <v>0</v>
      </c>
      <c r="F184" s="14">
        <v>0</v>
      </c>
      <c r="G184" s="13">
        <v>18</v>
      </c>
      <c r="H184" s="1">
        <v>128.22866666666667</v>
      </c>
      <c r="I184" s="1">
        <v>117416.94733333333</v>
      </c>
      <c r="J184" s="1">
        <v>176.32166666666666</v>
      </c>
      <c r="K184" s="1">
        <v>185.25</v>
      </c>
      <c r="L184" s="2">
        <v>0</v>
      </c>
      <c r="M184" s="1">
        <v>32.840000000000003</v>
      </c>
      <c r="N184" s="1">
        <v>26</v>
      </c>
      <c r="O184" s="1">
        <v>1.8478261</v>
      </c>
      <c r="P184" s="1">
        <v>0</v>
      </c>
      <c r="Q184" s="10"/>
      <c r="R184" s="10"/>
      <c r="S184" s="10"/>
      <c r="T184" s="10"/>
    </row>
    <row r="185" spans="1:20" x14ac:dyDescent="0.2">
      <c r="A185" s="1">
        <v>40</v>
      </c>
      <c r="B185" s="1">
        <v>2</v>
      </c>
      <c r="C185" s="3">
        <v>42908</v>
      </c>
      <c r="D185" s="6">
        <v>11</v>
      </c>
      <c r="E185" s="1">
        <v>5</v>
      </c>
      <c r="F185" s="1">
        <v>9</v>
      </c>
      <c r="G185" s="1">
        <v>18</v>
      </c>
      <c r="H185" s="1">
        <v>132.70699999999999</v>
      </c>
      <c r="I185" s="1">
        <v>259.89300000000003</v>
      </c>
      <c r="J185" s="1">
        <v>190.96100000000001</v>
      </c>
      <c r="K185" s="1">
        <v>194.55733333333333</v>
      </c>
      <c r="L185" s="1">
        <v>34</v>
      </c>
      <c r="M185" s="1">
        <v>34.31</v>
      </c>
      <c r="N185" s="1">
        <v>22.291666670000001</v>
      </c>
      <c r="O185" s="1">
        <v>0.88888900000000004</v>
      </c>
      <c r="P185" s="1">
        <v>294</v>
      </c>
      <c r="Q185" s="10"/>
      <c r="R185" s="10"/>
      <c r="S185" s="10"/>
      <c r="T185" s="10"/>
    </row>
    <row r="186" spans="1:20" x14ac:dyDescent="0.2">
      <c r="A186" s="1">
        <v>41</v>
      </c>
      <c r="B186" s="1">
        <v>2</v>
      </c>
      <c r="C186" s="3">
        <v>42908</v>
      </c>
      <c r="D186" s="6">
        <v>11</v>
      </c>
      <c r="E186" s="1">
        <v>19</v>
      </c>
      <c r="F186" s="1">
        <v>47.3</v>
      </c>
      <c r="G186" s="1">
        <v>18</v>
      </c>
      <c r="H186" s="1">
        <v>142.96833333333333</v>
      </c>
      <c r="I186" s="1">
        <v>258.59566666666666</v>
      </c>
      <c r="J186" s="1">
        <v>184.08833333333334</v>
      </c>
      <c r="K186" s="1">
        <v>195.22766666666666</v>
      </c>
      <c r="L186" s="1">
        <v>96</v>
      </c>
      <c r="M186" s="1">
        <v>39.840000000000003</v>
      </c>
      <c r="N186" s="1">
        <v>26.458333</v>
      </c>
      <c r="O186" s="1">
        <v>1.3773584999999999</v>
      </c>
      <c r="P186" s="1">
        <v>1605</v>
      </c>
      <c r="Q186" s="10"/>
      <c r="R186" s="10"/>
      <c r="S186" s="10"/>
      <c r="T186" s="10"/>
    </row>
    <row r="187" spans="1:20" x14ac:dyDescent="0.2">
      <c r="A187" s="1">
        <v>42</v>
      </c>
      <c r="B187" s="1">
        <v>3</v>
      </c>
      <c r="C187" s="3">
        <v>42908</v>
      </c>
      <c r="D187" s="6">
        <v>11</v>
      </c>
      <c r="E187" s="1">
        <v>46</v>
      </c>
      <c r="F187" s="1">
        <v>60.1</v>
      </c>
      <c r="G187" s="1">
        <v>16</v>
      </c>
      <c r="H187" s="1">
        <v>80.648666666666671</v>
      </c>
      <c r="I187" s="1">
        <v>178.93966666666665</v>
      </c>
      <c r="J187" s="1">
        <v>117.51633333333334</v>
      </c>
      <c r="K187" s="1">
        <v>125.76466666666666</v>
      </c>
      <c r="L187" s="1">
        <v>232</v>
      </c>
      <c r="M187" s="1">
        <v>25.5</v>
      </c>
      <c r="N187" s="1">
        <v>24.958333</v>
      </c>
      <c r="O187" s="1">
        <v>1.7297297</v>
      </c>
      <c r="P187" s="1">
        <v>2065.5</v>
      </c>
      <c r="Q187" s="10"/>
      <c r="R187" s="10"/>
      <c r="S187" s="10"/>
      <c r="T187" s="10"/>
    </row>
    <row r="188" spans="1:20" x14ac:dyDescent="0.2">
      <c r="A188" s="1">
        <v>43</v>
      </c>
      <c r="B188" s="1">
        <v>1</v>
      </c>
      <c r="C188" s="3">
        <v>42908</v>
      </c>
      <c r="D188" s="6">
        <v>11</v>
      </c>
      <c r="E188" s="6">
        <v>0</v>
      </c>
      <c r="F188" s="6">
        <v>0</v>
      </c>
      <c r="G188" s="6">
        <v>20</v>
      </c>
      <c r="H188" s="1">
        <v>101.12166666666667</v>
      </c>
      <c r="I188" s="1">
        <v>231.50433333333331</v>
      </c>
      <c r="J188" s="1">
        <v>161.56100000000001</v>
      </c>
      <c r="K188" s="1">
        <v>164.75633333333332</v>
      </c>
      <c r="L188" s="2">
        <v>0</v>
      </c>
      <c r="M188" s="1">
        <v>49.58</v>
      </c>
      <c r="N188" s="1">
        <v>26.7083333</v>
      </c>
      <c r="O188" s="1">
        <v>0.59574470000000002</v>
      </c>
      <c r="P188" s="1">
        <v>0</v>
      </c>
      <c r="Q188" s="10"/>
      <c r="R188" s="10"/>
      <c r="S188" s="10"/>
      <c r="T188" s="10"/>
    </row>
    <row r="189" spans="1:20" x14ac:dyDescent="0.2">
      <c r="A189" s="1">
        <v>44</v>
      </c>
      <c r="B189" s="1">
        <v>4</v>
      </c>
      <c r="C189" s="3">
        <v>42908</v>
      </c>
      <c r="D189" s="6">
        <v>11</v>
      </c>
      <c r="E189" s="1">
        <v>98</v>
      </c>
      <c r="F189" s="1">
        <v>229.3</v>
      </c>
      <c r="G189" s="1">
        <v>14</v>
      </c>
      <c r="H189" s="1">
        <v>125.08199999999999</v>
      </c>
      <c r="I189" s="1">
        <v>240.64466666666667</v>
      </c>
      <c r="J189" s="1">
        <v>175.154</v>
      </c>
      <c r="K189" s="1">
        <v>180.31533333333334</v>
      </c>
      <c r="L189" s="1">
        <v>470</v>
      </c>
      <c r="M189" s="1">
        <v>26.49</v>
      </c>
      <c r="N189" s="1">
        <v>23.208333329999999</v>
      </c>
      <c r="O189" s="1">
        <v>2.2121211999999999</v>
      </c>
      <c r="P189" s="1">
        <v>7861</v>
      </c>
      <c r="Q189" s="10"/>
      <c r="R189" s="10"/>
      <c r="S189" s="10"/>
      <c r="T189" s="10"/>
    </row>
    <row r="190" spans="1:20" x14ac:dyDescent="0.2">
      <c r="A190" s="1">
        <v>45</v>
      </c>
      <c r="B190" s="1">
        <v>4</v>
      </c>
      <c r="C190" s="3">
        <v>42908</v>
      </c>
      <c r="D190" s="6">
        <v>11</v>
      </c>
      <c r="E190" s="1">
        <v>48</v>
      </c>
      <c r="F190" s="1">
        <v>92.7</v>
      </c>
      <c r="G190" s="1">
        <v>13</v>
      </c>
      <c r="H190" s="1">
        <v>133.07366666666667</v>
      </c>
      <c r="I190" s="1">
        <v>248.36100000000002</v>
      </c>
      <c r="J190" s="1">
        <v>177.84333333333333</v>
      </c>
      <c r="K190" s="1">
        <v>186.45833333333334</v>
      </c>
      <c r="L190" s="1">
        <v>276</v>
      </c>
      <c r="M190" s="1">
        <v>26.63</v>
      </c>
      <c r="N190" s="1">
        <v>26.625</v>
      </c>
      <c r="O190" s="1">
        <v>2.1333329999999999</v>
      </c>
      <c r="P190" s="1">
        <v>3274</v>
      </c>
      <c r="Q190" s="10"/>
      <c r="R190" s="10"/>
      <c r="S190" s="10"/>
      <c r="T190" s="10"/>
    </row>
    <row r="191" spans="1:20" x14ac:dyDescent="0.2">
      <c r="A191" s="1">
        <v>46</v>
      </c>
      <c r="B191" s="1">
        <v>3</v>
      </c>
      <c r="C191" s="3">
        <v>42908</v>
      </c>
      <c r="D191" s="6">
        <v>11</v>
      </c>
      <c r="E191" s="1">
        <v>56</v>
      </c>
      <c r="F191" s="1">
        <v>59.5</v>
      </c>
      <c r="G191" s="1">
        <v>14</v>
      </c>
      <c r="H191" s="1">
        <v>132.59800000000001</v>
      </c>
      <c r="I191" s="1">
        <v>142.70233333333334</v>
      </c>
      <c r="J191" s="1">
        <v>171.43466666666666</v>
      </c>
      <c r="K191" s="1">
        <v>179.92600000000002</v>
      </c>
      <c r="L191" s="1">
        <v>250</v>
      </c>
      <c r="M191" s="6">
        <v>26.25</v>
      </c>
      <c r="N191" s="1">
        <v>25</v>
      </c>
      <c r="O191" s="1">
        <v>1.3428571</v>
      </c>
      <c r="P191" s="6">
        <v>2041</v>
      </c>
      <c r="Q191" s="15"/>
      <c r="R191" s="15"/>
      <c r="S191" s="15"/>
      <c r="T191" s="15"/>
    </row>
    <row r="192" spans="1:20" x14ac:dyDescent="0.2">
      <c r="A192" s="1">
        <v>47</v>
      </c>
      <c r="B192" s="1">
        <v>1</v>
      </c>
      <c r="C192" s="3">
        <v>42908</v>
      </c>
      <c r="D192" s="6">
        <v>11</v>
      </c>
      <c r="E192" s="6">
        <v>0</v>
      </c>
      <c r="F192" s="6">
        <v>0</v>
      </c>
      <c r="G192" s="6">
        <v>14</v>
      </c>
      <c r="H192" s="1">
        <v>98.186333333333337</v>
      </c>
      <c r="I192" s="1">
        <v>208.29599999999999</v>
      </c>
      <c r="J192" s="1">
        <v>141.65533333333335</v>
      </c>
      <c r="K192" s="1">
        <v>149.42366666666666</v>
      </c>
      <c r="L192" s="2">
        <v>0</v>
      </c>
      <c r="M192" s="1">
        <v>35.78</v>
      </c>
      <c r="N192" s="1">
        <v>27.125</v>
      </c>
      <c r="O192" s="1">
        <v>1</v>
      </c>
      <c r="P192" s="2">
        <v>0</v>
      </c>
      <c r="Q192" s="11"/>
      <c r="R192" s="11"/>
      <c r="S192" s="11"/>
      <c r="T192" s="11"/>
    </row>
    <row r="193" spans="1:20" x14ac:dyDescent="0.2">
      <c r="A193" s="1">
        <v>48</v>
      </c>
      <c r="B193" s="1">
        <v>2</v>
      </c>
      <c r="C193" s="3">
        <v>42908</v>
      </c>
      <c r="D193" s="6">
        <v>11</v>
      </c>
      <c r="E193" s="1">
        <v>33</v>
      </c>
      <c r="F193" s="14">
        <v>16.8</v>
      </c>
      <c r="G193" s="14">
        <v>18</v>
      </c>
      <c r="H193" s="1">
        <v>85.75500000000001</v>
      </c>
      <c r="I193" s="1">
        <v>210.36633333333336</v>
      </c>
      <c r="J193" s="1">
        <v>140.167</v>
      </c>
      <c r="K193" s="1">
        <v>144.86200000000002</v>
      </c>
      <c r="L193" s="1">
        <v>90</v>
      </c>
      <c r="M193" s="1">
        <v>41.88</v>
      </c>
      <c r="N193" s="1">
        <v>26</v>
      </c>
      <c r="O193" s="1">
        <v>1.2608695999999999</v>
      </c>
      <c r="P193" s="1">
        <v>574.5</v>
      </c>
      <c r="Q193" s="10"/>
      <c r="R193" s="10"/>
      <c r="S193" s="10"/>
      <c r="T193" s="10"/>
    </row>
    <row r="194" spans="1:20" x14ac:dyDescent="0.2">
      <c r="A194" s="1">
        <v>1</v>
      </c>
      <c r="B194" s="1">
        <v>1</v>
      </c>
      <c r="C194" s="3">
        <v>42912</v>
      </c>
      <c r="D194" s="6">
        <v>15</v>
      </c>
      <c r="E194" s="6">
        <v>0</v>
      </c>
      <c r="F194" s="6">
        <v>0</v>
      </c>
      <c r="G194" s="1">
        <v>18</v>
      </c>
      <c r="H194" s="1">
        <v>46.426000000000002</v>
      </c>
      <c r="I194" s="1">
        <v>112.54100000000001</v>
      </c>
      <c r="J194" s="1">
        <v>63.147999999999996</v>
      </c>
      <c r="K194" s="1">
        <v>74.111000000000004</v>
      </c>
      <c r="L194" s="13">
        <v>0</v>
      </c>
      <c r="M194" s="1">
        <v>34.36</v>
      </c>
      <c r="N194" s="1">
        <v>25.583333</v>
      </c>
      <c r="O194" s="1">
        <v>0.44444444399999999</v>
      </c>
      <c r="P194" s="1">
        <v>0</v>
      </c>
      <c r="Q194" s="10"/>
      <c r="R194" s="10"/>
      <c r="S194" s="10"/>
      <c r="T194" s="10"/>
    </row>
    <row r="195" spans="1:20" x14ac:dyDescent="0.2">
      <c r="A195" s="1">
        <v>2</v>
      </c>
      <c r="B195" s="1">
        <v>4</v>
      </c>
      <c r="C195" s="5">
        <v>42912</v>
      </c>
      <c r="D195" s="4">
        <v>15</v>
      </c>
      <c r="E195" s="4">
        <v>134</v>
      </c>
      <c r="F195" s="4">
        <v>193.3</v>
      </c>
      <c r="G195" s="4">
        <v>14</v>
      </c>
      <c r="H195" s="1">
        <v>40.660000000000004</v>
      </c>
      <c r="I195" s="1">
        <v>97.908000000000001</v>
      </c>
      <c r="J195" s="1">
        <v>58.754333333333335</v>
      </c>
      <c r="K195" s="1">
        <v>65.933666666666667</v>
      </c>
      <c r="L195" s="4">
        <v>450</v>
      </c>
      <c r="M195" s="7">
        <v>26.35</v>
      </c>
      <c r="N195" s="1">
        <v>22.87</v>
      </c>
      <c r="O195" s="1">
        <v>1.8666666999999999</v>
      </c>
      <c r="P195" s="4">
        <v>40125.5</v>
      </c>
      <c r="Q195" s="22"/>
      <c r="R195" s="22"/>
      <c r="S195" s="22"/>
      <c r="T195" s="22"/>
    </row>
    <row r="196" spans="1:20" x14ac:dyDescent="0.2">
      <c r="A196" s="1">
        <v>3</v>
      </c>
      <c r="B196" s="1">
        <v>3</v>
      </c>
      <c r="C196" s="3">
        <v>42912</v>
      </c>
      <c r="D196" s="6">
        <v>15</v>
      </c>
      <c r="E196" s="6">
        <v>6</v>
      </c>
      <c r="F196" s="1">
        <v>12.2</v>
      </c>
      <c r="G196" s="1">
        <v>15</v>
      </c>
      <c r="H196" s="1">
        <v>38.847999999999999</v>
      </c>
      <c r="I196" s="1">
        <v>111.13166666666667</v>
      </c>
      <c r="J196" s="1">
        <v>62.426333333333332</v>
      </c>
      <c r="K196" s="1">
        <v>70.900000000000006</v>
      </c>
      <c r="L196" s="1">
        <v>37.5</v>
      </c>
      <c r="M196" s="1">
        <v>31.24</v>
      </c>
      <c r="N196" s="1">
        <v>25.666666670000001</v>
      </c>
      <c r="O196" s="1">
        <v>0.90322579999999997</v>
      </c>
      <c r="P196" s="4">
        <v>402.5</v>
      </c>
      <c r="Q196" s="22"/>
      <c r="R196" s="22"/>
      <c r="S196" s="22"/>
      <c r="T196" s="22"/>
    </row>
    <row r="197" spans="1:20" x14ac:dyDescent="0.2">
      <c r="A197" s="1">
        <v>4</v>
      </c>
      <c r="B197" s="1">
        <v>2</v>
      </c>
      <c r="C197" s="3">
        <v>42912</v>
      </c>
      <c r="D197" s="6">
        <v>15</v>
      </c>
      <c r="E197" s="6">
        <v>20</v>
      </c>
      <c r="F197" s="6">
        <v>28.6</v>
      </c>
      <c r="G197" s="1">
        <v>11</v>
      </c>
      <c r="H197" s="1">
        <v>108.09566666666666</v>
      </c>
      <c r="I197" s="1">
        <v>219.51999999999998</v>
      </c>
      <c r="J197" s="1">
        <v>139.542</v>
      </c>
      <c r="K197" s="1">
        <v>155.70333333333332</v>
      </c>
      <c r="L197" s="1">
        <v>78</v>
      </c>
      <c r="M197" s="1">
        <v>20.52</v>
      </c>
      <c r="N197" s="1">
        <v>23.729166670000001</v>
      </c>
      <c r="O197" s="1">
        <v>0.92857140000000005</v>
      </c>
      <c r="P197" s="4">
        <v>911</v>
      </c>
      <c r="Q197" s="22"/>
      <c r="R197" s="22"/>
      <c r="S197" s="22"/>
      <c r="T197" s="22"/>
    </row>
    <row r="198" spans="1:20" x14ac:dyDescent="0.2">
      <c r="A198" s="1">
        <v>5</v>
      </c>
      <c r="B198" s="1">
        <v>1</v>
      </c>
      <c r="C198" s="3">
        <v>42912</v>
      </c>
      <c r="D198" s="6">
        <v>15</v>
      </c>
      <c r="E198" s="6">
        <v>0</v>
      </c>
      <c r="F198" s="1">
        <v>0</v>
      </c>
      <c r="G198" s="1">
        <v>16</v>
      </c>
      <c r="H198" s="1">
        <v>127.452</v>
      </c>
      <c r="I198" s="1">
        <v>278.53433333333334</v>
      </c>
      <c r="J198" s="1">
        <v>172.27166666666668</v>
      </c>
      <c r="K198" s="1">
        <v>192.751</v>
      </c>
      <c r="L198" s="13">
        <v>0</v>
      </c>
      <c r="M198" s="6">
        <v>34.47</v>
      </c>
      <c r="N198" s="1">
        <v>24.706666670000001</v>
      </c>
      <c r="O198" s="1">
        <v>0.6875</v>
      </c>
      <c r="P198" s="1">
        <v>0</v>
      </c>
      <c r="Q198" s="10"/>
      <c r="R198" s="10"/>
      <c r="S198" s="10"/>
      <c r="T198" s="10"/>
    </row>
    <row r="199" spans="1:20" x14ac:dyDescent="0.2">
      <c r="A199" s="1">
        <v>6</v>
      </c>
      <c r="B199" s="1">
        <v>4</v>
      </c>
      <c r="C199" s="3">
        <v>42912</v>
      </c>
      <c r="D199" s="6">
        <v>15</v>
      </c>
      <c r="E199" s="6">
        <v>56</v>
      </c>
      <c r="F199" s="1">
        <v>146.9</v>
      </c>
      <c r="G199" s="1">
        <v>15</v>
      </c>
      <c r="H199" s="1">
        <v>125.47966666666666</v>
      </c>
      <c r="I199" s="1">
        <v>238.70266666666666</v>
      </c>
      <c r="J199" s="1">
        <v>162.19299999999998</v>
      </c>
      <c r="K199" s="1">
        <v>175.46800000000002</v>
      </c>
      <c r="L199" s="1">
        <v>370.5</v>
      </c>
      <c r="M199" s="1">
        <v>23.82</v>
      </c>
      <c r="N199" s="1">
        <v>23.63</v>
      </c>
      <c r="O199" s="1">
        <v>2.0571429000000001</v>
      </c>
      <c r="P199" s="1">
        <v>4326</v>
      </c>
      <c r="Q199" s="10"/>
      <c r="R199" s="10"/>
      <c r="S199" s="10"/>
      <c r="T199" s="10"/>
    </row>
    <row r="200" spans="1:20" x14ac:dyDescent="0.2">
      <c r="A200" s="1">
        <v>7</v>
      </c>
      <c r="B200" s="1">
        <v>2</v>
      </c>
      <c r="C200" s="3">
        <v>42912</v>
      </c>
      <c r="D200" s="6">
        <v>15</v>
      </c>
      <c r="E200" s="6">
        <v>58</v>
      </c>
      <c r="F200" s="1">
        <v>27.9</v>
      </c>
      <c r="G200" s="1">
        <v>12</v>
      </c>
      <c r="H200" s="1">
        <v>94.528333333333336</v>
      </c>
      <c r="I200" s="1">
        <v>200.72466666666665</v>
      </c>
      <c r="J200" s="1">
        <v>130.34899999999999</v>
      </c>
      <c r="K200" s="1">
        <v>141.88233333333332</v>
      </c>
      <c r="L200" s="1">
        <v>108</v>
      </c>
      <c r="M200" s="1">
        <v>21.48</v>
      </c>
      <c r="N200" s="1">
        <v>24.75</v>
      </c>
      <c r="O200" s="1">
        <v>1.1153846000000001</v>
      </c>
      <c r="P200" s="1">
        <v>920.5</v>
      </c>
      <c r="Q200" s="10"/>
      <c r="R200" s="10"/>
      <c r="S200" s="10"/>
      <c r="T200" s="10"/>
    </row>
    <row r="201" spans="1:20" x14ac:dyDescent="0.2">
      <c r="A201" s="1">
        <v>8</v>
      </c>
      <c r="B201" s="1">
        <v>3</v>
      </c>
      <c r="C201" s="3">
        <v>42912</v>
      </c>
      <c r="D201" s="6">
        <v>15</v>
      </c>
      <c r="E201" s="6">
        <v>17</v>
      </c>
      <c r="F201" s="1">
        <v>63.6</v>
      </c>
      <c r="G201" s="1">
        <v>9</v>
      </c>
      <c r="H201" s="1">
        <v>137.94300000000001</v>
      </c>
      <c r="I201" s="1">
        <v>267.76066666666668</v>
      </c>
      <c r="J201" s="1">
        <v>200.31899999999999</v>
      </c>
      <c r="K201" s="1">
        <v>202.02266666666668</v>
      </c>
      <c r="L201" s="1">
        <v>106.5</v>
      </c>
      <c r="M201" s="1">
        <v>19.37</v>
      </c>
      <c r="N201" s="1">
        <v>25.208333329999999</v>
      </c>
      <c r="O201" s="1">
        <v>1.6666666999999999</v>
      </c>
      <c r="P201" s="1">
        <v>1920</v>
      </c>
      <c r="Q201" s="10"/>
      <c r="R201" s="10"/>
      <c r="S201" s="10"/>
      <c r="T201" s="10"/>
    </row>
    <row r="202" spans="1:20" x14ac:dyDescent="0.2">
      <c r="A202" s="1">
        <v>9</v>
      </c>
      <c r="B202" s="1">
        <v>3</v>
      </c>
      <c r="C202" s="3">
        <v>42912</v>
      </c>
      <c r="D202" s="6">
        <v>15</v>
      </c>
      <c r="E202" s="6">
        <v>25</v>
      </c>
      <c r="F202" s="1">
        <v>28.2</v>
      </c>
      <c r="G202" s="1">
        <v>9</v>
      </c>
      <c r="H202" s="1">
        <v>139.00399999999999</v>
      </c>
      <c r="I202" s="1">
        <v>225.02799999999999</v>
      </c>
      <c r="J202" s="1">
        <v>178.40633333333335</v>
      </c>
      <c r="K202" s="1">
        <v>180.84466666666668</v>
      </c>
      <c r="L202" s="1">
        <v>63</v>
      </c>
      <c r="M202" s="1">
        <v>17.62</v>
      </c>
      <c r="N202" s="1">
        <v>24.145833329999999</v>
      </c>
      <c r="O202" s="1">
        <v>1.7241378999999999</v>
      </c>
      <c r="P202" s="1">
        <v>976</v>
      </c>
      <c r="Q202" s="10"/>
      <c r="R202" s="10"/>
      <c r="S202" s="10"/>
      <c r="T202" s="10"/>
    </row>
    <row r="203" spans="1:20" x14ac:dyDescent="0.2">
      <c r="A203" s="1">
        <v>10</v>
      </c>
      <c r="B203" s="1">
        <v>1</v>
      </c>
      <c r="C203" s="3">
        <v>42912</v>
      </c>
      <c r="D203" s="6">
        <v>15</v>
      </c>
      <c r="E203" s="6">
        <v>0</v>
      </c>
      <c r="F203" s="6">
        <v>0</v>
      </c>
      <c r="G203" s="6">
        <v>15</v>
      </c>
      <c r="H203" s="1">
        <v>186.19266666666667</v>
      </c>
      <c r="I203" s="1">
        <v>321.90633333333335</v>
      </c>
      <c r="J203" s="1">
        <v>251.24799999999999</v>
      </c>
      <c r="K203" s="1">
        <v>253.09800000000001</v>
      </c>
      <c r="L203" s="1">
        <v>0</v>
      </c>
      <c r="M203" s="1">
        <v>27.31</v>
      </c>
      <c r="N203" s="1">
        <v>24.083333</v>
      </c>
      <c r="O203" s="1">
        <v>0.88095237999999998</v>
      </c>
      <c r="P203" s="1">
        <v>0</v>
      </c>
      <c r="Q203" s="10"/>
      <c r="R203" s="10"/>
      <c r="S203" s="10"/>
      <c r="T203" s="10"/>
    </row>
    <row r="204" spans="1:20" x14ac:dyDescent="0.2">
      <c r="A204" s="1">
        <v>11</v>
      </c>
      <c r="B204" s="1">
        <v>4</v>
      </c>
      <c r="C204" s="3">
        <v>42912</v>
      </c>
      <c r="D204" s="6">
        <v>15</v>
      </c>
      <c r="E204" s="6">
        <v>3</v>
      </c>
      <c r="F204" s="1">
        <v>10.7</v>
      </c>
      <c r="G204" s="1">
        <v>14</v>
      </c>
      <c r="H204" s="1">
        <v>202.13833333333332</v>
      </c>
      <c r="I204" s="1">
        <v>388.06833333333327</v>
      </c>
      <c r="J204" s="1">
        <v>313.17366666666663</v>
      </c>
      <c r="K204" s="1">
        <v>301.12299999999999</v>
      </c>
      <c r="L204" s="1">
        <v>19.5</v>
      </c>
      <c r="M204" s="1">
        <v>26.9</v>
      </c>
      <c r="N204" s="1">
        <v>25.229166670000001</v>
      </c>
      <c r="O204" s="1">
        <v>0.81818179999999996</v>
      </c>
      <c r="P204" s="1">
        <v>383.5</v>
      </c>
      <c r="Q204" s="10"/>
      <c r="R204" s="10"/>
      <c r="S204" s="10"/>
      <c r="T204" s="10"/>
    </row>
    <row r="205" spans="1:20" x14ac:dyDescent="0.2">
      <c r="A205" s="1">
        <v>12</v>
      </c>
      <c r="B205" s="1">
        <v>2</v>
      </c>
      <c r="C205" s="3">
        <v>42912</v>
      </c>
      <c r="D205" s="6">
        <v>15</v>
      </c>
      <c r="E205" s="6">
        <v>55</v>
      </c>
      <c r="F205" s="1">
        <v>64.5</v>
      </c>
      <c r="G205" s="1">
        <v>12</v>
      </c>
      <c r="H205" s="1">
        <v>113.29933333333334</v>
      </c>
      <c r="I205" s="1">
        <v>240.41733333333335</v>
      </c>
      <c r="J205" s="1">
        <v>170.64733333333334</v>
      </c>
      <c r="K205" s="1">
        <v>174.827</v>
      </c>
      <c r="L205" s="1">
        <v>259.5</v>
      </c>
      <c r="M205" s="1">
        <v>25.63</v>
      </c>
      <c r="N205" s="1">
        <v>24.041666670000001</v>
      </c>
      <c r="O205" s="1">
        <v>1.6176470999999999</v>
      </c>
      <c r="P205" s="1">
        <v>2118</v>
      </c>
      <c r="Q205" s="10"/>
      <c r="R205" s="10"/>
      <c r="S205" s="10"/>
      <c r="T205" s="10"/>
    </row>
    <row r="206" spans="1:20" x14ac:dyDescent="0.2">
      <c r="A206" s="1">
        <v>13</v>
      </c>
      <c r="B206" s="1">
        <v>2</v>
      </c>
      <c r="C206" s="3">
        <v>42912</v>
      </c>
      <c r="D206" s="6">
        <v>15</v>
      </c>
      <c r="E206" s="6">
        <v>5</v>
      </c>
      <c r="F206" s="1">
        <v>5.0999999999999996</v>
      </c>
      <c r="G206" s="1">
        <v>9</v>
      </c>
      <c r="H206" s="1">
        <v>156.00266666666667</v>
      </c>
      <c r="I206" s="1">
        <v>290.62333333333333</v>
      </c>
      <c r="J206" s="1">
        <v>216.08699999999999</v>
      </c>
      <c r="K206" s="1">
        <v>220.93700000000001</v>
      </c>
      <c r="L206" s="1">
        <v>10.5</v>
      </c>
      <c r="M206" s="1">
        <v>21.86</v>
      </c>
      <c r="N206" s="1">
        <v>25.916666670000001</v>
      </c>
      <c r="O206" s="1">
        <v>1.1612903000000001</v>
      </c>
      <c r="P206" s="1">
        <v>167.5</v>
      </c>
      <c r="Q206" s="10"/>
      <c r="R206" s="10"/>
      <c r="S206" s="10"/>
      <c r="T206" s="10"/>
    </row>
    <row r="207" spans="1:20" x14ac:dyDescent="0.2">
      <c r="A207" s="1">
        <v>14</v>
      </c>
      <c r="B207" s="1">
        <v>4</v>
      </c>
      <c r="C207" s="3">
        <v>42912</v>
      </c>
      <c r="D207" s="6">
        <v>15</v>
      </c>
      <c r="E207" s="6">
        <v>35</v>
      </c>
      <c r="F207" s="1">
        <v>51.1</v>
      </c>
      <c r="G207" s="1">
        <v>14</v>
      </c>
      <c r="H207" s="1">
        <v>134.46</v>
      </c>
      <c r="I207" s="1">
        <v>231.83933333333334</v>
      </c>
      <c r="J207" s="1">
        <v>183.58833333333334</v>
      </c>
      <c r="K207" s="1">
        <v>192.334</v>
      </c>
      <c r="L207" s="1">
        <v>142.5</v>
      </c>
      <c r="M207" s="1">
        <v>23.45</v>
      </c>
      <c r="N207" s="1">
        <v>23.332999999999998</v>
      </c>
      <c r="O207" s="1">
        <v>1.3095238</v>
      </c>
      <c r="P207" s="1">
        <v>1752.5</v>
      </c>
      <c r="Q207" s="10"/>
      <c r="R207" s="10"/>
      <c r="S207" s="10"/>
      <c r="T207" s="10"/>
    </row>
    <row r="208" spans="1:20" x14ac:dyDescent="0.2">
      <c r="A208" s="1">
        <v>15</v>
      </c>
      <c r="B208" s="1">
        <v>1</v>
      </c>
      <c r="C208" s="3">
        <v>42912</v>
      </c>
      <c r="D208" s="6">
        <v>15</v>
      </c>
      <c r="E208" s="6">
        <v>0</v>
      </c>
      <c r="F208" s="1">
        <v>0</v>
      </c>
      <c r="G208" s="1">
        <v>10</v>
      </c>
      <c r="H208" s="1">
        <v>168.99866666666668</v>
      </c>
      <c r="I208" s="1">
        <v>321.97500000000002</v>
      </c>
      <c r="J208" s="1">
        <v>247.85999999999999</v>
      </c>
      <c r="K208" s="1">
        <v>246.29166666666669</v>
      </c>
      <c r="L208" s="2">
        <v>0</v>
      </c>
      <c r="M208" s="1">
        <v>21.23</v>
      </c>
      <c r="N208" s="6">
        <v>25.625</v>
      </c>
      <c r="O208" s="1">
        <v>1.1000000000000001</v>
      </c>
      <c r="P208" s="1">
        <v>0</v>
      </c>
      <c r="Q208" s="10"/>
      <c r="R208" s="10"/>
      <c r="S208" s="10"/>
      <c r="T208" s="10"/>
    </row>
    <row r="209" spans="1:20" x14ac:dyDescent="0.2">
      <c r="A209" s="1">
        <v>16</v>
      </c>
      <c r="B209" s="1">
        <v>3</v>
      </c>
      <c r="C209" s="3">
        <v>42912</v>
      </c>
      <c r="D209" s="6">
        <v>15</v>
      </c>
      <c r="E209" s="6">
        <v>28</v>
      </c>
      <c r="F209" s="6">
        <v>32.1</v>
      </c>
      <c r="G209" s="1">
        <v>17</v>
      </c>
      <c r="H209" s="1">
        <v>112.307</v>
      </c>
      <c r="I209" s="1">
        <v>267.62533333333329</v>
      </c>
      <c r="J209" s="1">
        <v>174.37133333333333</v>
      </c>
      <c r="K209" s="1">
        <v>184.786</v>
      </c>
      <c r="L209" s="1">
        <v>147</v>
      </c>
      <c r="M209" s="1">
        <v>31.57</v>
      </c>
      <c r="N209" s="1">
        <v>25.208333329999999</v>
      </c>
      <c r="O209" s="1">
        <v>1.3255813999999999</v>
      </c>
      <c r="P209" s="1">
        <v>1100</v>
      </c>
      <c r="Q209" s="10"/>
      <c r="R209" s="10"/>
      <c r="S209" s="10"/>
      <c r="T209" s="10"/>
    </row>
    <row r="210" spans="1:20" x14ac:dyDescent="0.2">
      <c r="A210" s="1">
        <v>17</v>
      </c>
      <c r="B210" s="1">
        <v>1</v>
      </c>
      <c r="C210" s="3">
        <v>42912</v>
      </c>
      <c r="D210" s="6">
        <v>15</v>
      </c>
      <c r="E210" s="6">
        <v>0</v>
      </c>
      <c r="F210" s="6">
        <v>0</v>
      </c>
      <c r="G210" s="1">
        <v>13</v>
      </c>
      <c r="H210" s="1">
        <v>200.92400000000001</v>
      </c>
      <c r="I210" s="1">
        <v>348.19733333333329</v>
      </c>
      <c r="J210" s="1">
        <v>270.21266666666662</v>
      </c>
      <c r="K210" s="1">
        <v>273.12400000000002</v>
      </c>
      <c r="L210" s="2">
        <v>0</v>
      </c>
      <c r="M210" s="1">
        <v>32.54</v>
      </c>
      <c r="N210" s="1">
        <v>26.104166670000001</v>
      </c>
      <c r="O210" s="1">
        <v>0.56521739999999998</v>
      </c>
      <c r="P210" s="1">
        <v>0</v>
      </c>
      <c r="Q210" s="10"/>
      <c r="R210" s="10"/>
      <c r="S210" s="10"/>
      <c r="T210" s="10"/>
    </row>
    <row r="211" spans="1:20" x14ac:dyDescent="0.2">
      <c r="A211" s="1">
        <v>18</v>
      </c>
      <c r="B211" s="1">
        <v>3</v>
      </c>
      <c r="C211" s="3">
        <v>42912</v>
      </c>
      <c r="D211" s="6">
        <v>15</v>
      </c>
      <c r="E211" s="6">
        <v>69</v>
      </c>
      <c r="F211" s="1">
        <v>155.6</v>
      </c>
      <c r="G211" s="1">
        <v>21</v>
      </c>
      <c r="H211" s="1">
        <v>152.29</v>
      </c>
      <c r="I211" s="1">
        <v>296.87600000000003</v>
      </c>
      <c r="J211" s="1">
        <v>226.61199999999997</v>
      </c>
      <c r="K211" s="1">
        <v>225.28633333333335</v>
      </c>
      <c r="L211" s="1">
        <v>229.5</v>
      </c>
      <c r="M211" s="1">
        <v>55.88</v>
      </c>
      <c r="N211" s="1">
        <v>25.708333329999999</v>
      </c>
      <c r="O211" s="1">
        <v>1.8965517241379299</v>
      </c>
      <c r="P211" s="1">
        <v>4812</v>
      </c>
      <c r="Q211" s="10"/>
      <c r="R211" s="10"/>
      <c r="S211" s="10"/>
      <c r="T211" s="10"/>
    </row>
    <row r="212" spans="1:20" x14ac:dyDescent="0.2">
      <c r="A212" s="1">
        <v>19</v>
      </c>
      <c r="B212" s="1">
        <v>4</v>
      </c>
      <c r="C212" s="3">
        <v>42912</v>
      </c>
      <c r="D212" s="6">
        <v>15</v>
      </c>
      <c r="E212" s="6">
        <v>69</v>
      </c>
      <c r="F212" s="1">
        <v>240.4</v>
      </c>
      <c r="G212" s="1">
        <v>8</v>
      </c>
      <c r="H212" s="1">
        <v>147.328</v>
      </c>
      <c r="I212" s="1">
        <v>343.49433333333332</v>
      </c>
      <c r="J212" s="1">
        <v>260.05899999999997</v>
      </c>
      <c r="K212" s="1">
        <v>250.29533333333333</v>
      </c>
      <c r="L212" s="1">
        <v>412.5</v>
      </c>
      <c r="M212" s="1">
        <v>19.12</v>
      </c>
      <c r="N212" s="1">
        <v>25.208333329999999</v>
      </c>
      <c r="O212" s="1">
        <v>2.4</v>
      </c>
      <c r="P212" s="1">
        <v>7671.5</v>
      </c>
      <c r="Q212" s="10"/>
      <c r="R212" s="10"/>
      <c r="S212" s="10"/>
      <c r="T212" s="10"/>
    </row>
    <row r="213" spans="1:20" x14ac:dyDescent="0.2">
      <c r="A213" s="1">
        <v>20</v>
      </c>
      <c r="B213" s="1">
        <v>2</v>
      </c>
      <c r="C213" s="3">
        <v>42912</v>
      </c>
      <c r="D213" s="6">
        <v>15</v>
      </c>
      <c r="E213" s="6">
        <v>12</v>
      </c>
      <c r="F213" s="1">
        <v>63.7</v>
      </c>
      <c r="G213" s="1">
        <v>16</v>
      </c>
      <c r="H213" s="1">
        <v>140.47399999999999</v>
      </c>
      <c r="I213" s="1">
        <v>280.15466666666669</v>
      </c>
      <c r="J213" s="1">
        <v>207.64566666666667</v>
      </c>
      <c r="K213" s="1">
        <v>209.43566666666666</v>
      </c>
      <c r="L213" s="1">
        <v>84</v>
      </c>
      <c r="M213" s="1">
        <v>27.29</v>
      </c>
      <c r="N213" s="1">
        <v>24.9375</v>
      </c>
      <c r="O213" s="1">
        <v>2.0263157999999999</v>
      </c>
      <c r="P213" s="1">
        <v>2123.5</v>
      </c>
      <c r="Q213" s="10"/>
      <c r="R213" s="10"/>
      <c r="S213" s="10"/>
      <c r="T213" s="10"/>
    </row>
    <row r="214" spans="1:20" x14ac:dyDescent="0.2">
      <c r="A214" s="1">
        <v>21</v>
      </c>
      <c r="B214" s="1">
        <v>2</v>
      </c>
      <c r="C214" s="3">
        <v>42912</v>
      </c>
      <c r="D214" s="6">
        <v>15</v>
      </c>
      <c r="E214" s="6">
        <v>21</v>
      </c>
      <c r="F214" s="1">
        <v>20.6</v>
      </c>
      <c r="G214" s="1">
        <v>17</v>
      </c>
      <c r="H214" s="1">
        <v>148.04033333333334</v>
      </c>
      <c r="I214" s="1">
        <v>304.16999999999996</v>
      </c>
      <c r="J214" s="1">
        <v>222.83666666666664</v>
      </c>
      <c r="K214" s="1">
        <v>225.05066666666667</v>
      </c>
      <c r="L214" s="1">
        <v>60</v>
      </c>
      <c r="M214" s="1">
        <v>38.71</v>
      </c>
      <c r="N214" s="1">
        <v>26.83</v>
      </c>
      <c r="O214" s="1">
        <v>1.1929825000000001</v>
      </c>
      <c r="P214" s="1">
        <v>694</v>
      </c>
      <c r="Q214" s="10"/>
      <c r="R214" s="10"/>
      <c r="S214" s="10"/>
      <c r="T214" s="10"/>
    </row>
    <row r="215" spans="1:20" x14ac:dyDescent="0.2">
      <c r="A215" s="1">
        <v>22</v>
      </c>
      <c r="B215" s="1">
        <v>1</v>
      </c>
      <c r="C215" s="3">
        <v>42912</v>
      </c>
      <c r="D215" s="6">
        <v>15</v>
      </c>
      <c r="E215" s="6">
        <v>0</v>
      </c>
      <c r="F215" s="1">
        <v>0</v>
      </c>
      <c r="G215" s="1">
        <v>13</v>
      </c>
      <c r="H215" s="1">
        <v>153.94399999999999</v>
      </c>
      <c r="I215" s="1">
        <v>288.98833333333329</v>
      </c>
      <c r="J215" s="1">
        <v>217.63233333333332</v>
      </c>
      <c r="K215" s="1">
        <v>220.2</v>
      </c>
      <c r="L215" s="2">
        <v>0</v>
      </c>
      <c r="M215" s="1">
        <v>28.65</v>
      </c>
      <c r="N215" s="1">
        <v>24.4166667</v>
      </c>
      <c r="O215" s="1"/>
      <c r="P215" s="1">
        <v>0</v>
      </c>
      <c r="Q215" s="10"/>
      <c r="R215" s="10"/>
      <c r="S215" s="10"/>
      <c r="T215" s="10"/>
    </row>
    <row r="216" spans="1:20" x14ac:dyDescent="0.2">
      <c r="A216" s="1">
        <v>23</v>
      </c>
      <c r="B216" s="1">
        <v>3</v>
      </c>
      <c r="C216" s="3">
        <v>42912</v>
      </c>
      <c r="D216" s="6">
        <v>15</v>
      </c>
      <c r="E216" s="6">
        <v>49</v>
      </c>
      <c r="F216" s="1">
        <v>62.5</v>
      </c>
      <c r="G216" s="1">
        <v>11</v>
      </c>
      <c r="H216" s="1">
        <v>147.27566666666667</v>
      </c>
      <c r="I216" s="1">
        <v>299.88166666666666</v>
      </c>
      <c r="J216" s="1">
        <v>228.44733333333332</v>
      </c>
      <c r="K216" s="1">
        <v>225.21733333333333</v>
      </c>
      <c r="L216" s="1">
        <v>202.5</v>
      </c>
      <c r="M216" s="1">
        <v>18.41</v>
      </c>
      <c r="N216" s="1">
        <v>26.875</v>
      </c>
      <c r="O216" s="1">
        <v>1.7941176000000001</v>
      </c>
      <c r="P216" s="1">
        <v>2154.5</v>
      </c>
      <c r="Q216" s="10"/>
      <c r="R216" s="10"/>
      <c r="S216" s="10"/>
      <c r="T216" s="10"/>
    </row>
    <row r="217" spans="1:20" x14ac:dyDescent="0.2">
      <c r="A217" s="1">
        <v>24</v>
      </c>
      <c r="B217" s="1">
        <v>4</v>
      </c>
      <c r="C217" s="3">
        <v>42912</v>
      </c>
      <c r="D217" s="6">
        <v>15</v>
      </c>
      <c r="E217" s="6">
        <v>157</v>
      </c>
      <c r="F217" s="1">
        <v>269.8</v>
      </c>
      <c r="G217" s="1">
        <v>15</v>
      </c>
      <c r="H217" s="1">
        <v>159.05333333333334</v>
      </c>
      <c r="I217" s="1">
        <v>314.51400000000001</v>
      </c>
      <c r="J217" s="1">
        <v>242.93600000000001</v>
      </c>
      <c r="K217" s="1">
        <v>238.86</v>
      </c>
      <c r="L217" s="1">
        <v>616.5</v>
      </c>
      <c r="M217" s="1">
        <v>37.479999999999997</v>
      </c>
      <c r="N217" s="1">
        <v>26.166667</v>
      </c>
      <c r="O217" s="1">
        <v>2.56</v>
      </c>
      <c r="P217" s="1">
        <v>8152</v>
      </c>
      <c r="Q217" s="10"/>
      <c r="R217" s="10"/>
      <c r="S217" s="10"/>
      <c r="T217" s="10"/>
    </row>
    <row r="218" spans="1:20" x14ac:dyDescent="0.2">
      <c r="A218" s="1">
        <v>25</v>
      </c>
      <c r="B218" s="1">
        <v>1</v>
      </c>
      <c r="C218" s="3">
        <v>42912</v>
      </c>
      <c r="D218" s="6">
        <v>15</v>
      </c>
      <c r="E218" s="6">
        <v>0</v>
      </c>
      <c r="F218" s="6">
        <v>0.1</v>
      </c>
      <c r="G218" s="6">
        <v>15</v>
      </c>
      <c r="H218" s="1">
        <v>125.24499999999999</v>
      </c>
      <c r="I218" s="1">
        <v>271.59833333333336</v>
      </c>
      <c r="J218" s="1">
        <v>186.20233333333331</v>
      </c>
      <c r="K218" s="1">
        <v>194.39</v>
      </c>
      <c r="L218" s="2">
        <v>0</v>
      </c>
      <c r="M218" s="1">
        <v>36.01</v>
      </c>
      <c r="N218" s="1">
        <v>27.58333</v>
      </c>
      <c r="O218" s="1">
        <v>0.9512195</v>
      </c>
      <c r="P218" s="1">
        <v>0</v>
      </c>
      <c r="Q218" s="10"/>
      <c r="R218" s="10"/>
      <c r="S218" s="10"/>
      <c r="T218" s="10"/>
    </row>
    <row r="219" spans="1:20" x14ac:dyDescent="0.2">
      <c r="A219" s="1">
        <v>26</v>
      </c>
      <c r="B219" s="1">
        <v>2</v>
      </c>
      <c r="C219" s="3">
        <v>42912</v>
      </c>
      <c r="D219" s="6">
        <v>15</v>
      </c>
      <c r="E219" s="6">
        <v>8</v>
      </c>
      <c r="F219" s="1">
        <v>29.7</v>
      </c>
      <c r="G219" s="1">
        <v>12</v>
      </c>
      <c r="H219" s="1">
        <v>196.34533333333334</v>
      </c>
      <c r="I219" s="1">
        <v>328.64900000000006</v>
      </c>
      <c r="J219" s="1">
        <v>254.398</v>
      </c>
      <c r="K219" s="1">
        <v>259.77766666666668</v>
      </c>
      <c r="L219" s="6">
        <v>51</v>
      </c>
      <c r="M219" s="8">
        <v>18.7</v>
      </c>
      <c r="N219" s="1">
        <v>24.104166670000001</v>
      </c>
      <c r="O219" s="1">
        <v>1.2857143</v>
      </c>
      <c r="P219" s="1">
        <v>941</v>
      </c>
      <c r="Q219" s="10"/>
      <c r="R219" s="10"/>
      <c r="S219" s="10"/>
      <c r="T219" s="10"/>
    </row>
    <row r="220" spans="1:20" x14ac:dyDescent="0.2">
      <c r="A220" s="1">
        <v>27</v>
      </c>
      <c r="B220" s="1">
        <v>4</v>
      </c>
      <c r="C220" s="3">
        <v>42912</v>
      </c>
      <c r="D220" s="6">
        <v>15</v>
      </c>
      <c r="E220" s="1">
        <v>149</v>
      </c>
      <c r="F220" s="2">
        <v>317.10000000000002</v>
      </c>
      <c r="G220" s="2">
        <v>11</v>
      </c>
      <c r="H220" s="1">
        <v>176.45099999999999</v>
      </c>
      <c r="I220" s="1">
        <v>323.91866666666664</v>
      </c>
      <c r="J220" s="1">
        <v>254.65766666666667</v>
      </c>
      <c r="K220" s="1">
        <v>251.69466666666668</v>
      </c>
      <c r="L220" s="1">
        <v>682.5</v>
      </c>
      <c r="M220" s="8">
        <v>21.78</v>
      </c>
      <c r="N220" s="1">
        <v>25.166667</v>
      </c>
      <c r="O220" s="1">
        <v>2.7916666999999999</v>
      </c>
      <c r="P220" s="1">
        <v>9661.5</v>
      </c>
      <c r="Q220" s="10"/>
      <c r="R220" s="10"/>
      <c r="S220" s="10"/>
      <c r="T220" s="10"/>
    </row>
    <row r="221" spans="1:20" x14ac:dyDescent="0.2">
      <c r="A221" s="1">
        <v>28</v>
      </c>
      <c r="B221" s="1">
        <v>3</v>
      </c>
      <c r="C221" s="3">
        <v>42912</v>
      </c>
      <c r="D221" s="6">
        <v>15</v>
      </c>
      <c r="E221" s="1">
        <v>125</v>
      </c>
      <c r="F221" s="2">
        <v>243.7</v>
      </c>
      <c r="G221" s="2">
        <v>8</v>
      </c>
      <c r="H221" s="1">
        <v>174.51866666666666</v>
      </c>
      <c r="I221" s="1">
        <v>305.07033333333334</v>
      </c>
      <c r="J221" s="1">
        <v>220.09566666666666</v>
      </c>
      <c r="K221" s="1">
        <v>233.24133333333336</v>
      </c>
      <c r="L221" s="1">
        <v>532.5</v>
      </c>
      <c r="M221" s="1">
        <v>20.07</v>
      </c>
      <c r="N221" s="1">
        <v>25.125</v>
      </c>
      <c r="O221" s="1">
        <v>2.48</v>
      </c>
      <c r="P221" s="1">
        <v>7521</v>
      </c>
      <c r="Q221" s="10"/>
      <c r="R221" s="10"/>
      <c r="S221" s="10"/>
      <c r="T221" s="10"/>
    </row>
    <row r="222" spans="1:20" x14ac:dyDescent="0.2">
      <c r="A222" s="1">
        <v>29</v>
      </c>
      <c r="B222" s="1">
        <v>2</v>
      </c>
      <c r="C222" s="3">
        <v>42912</v>
      </c>
      <c r="D222" s="6">
        <v>15</v>
      </c>
      <c r="E222" s="1">
        <v>28</v>
      </c>
      <c r="F222" s="1">
        <v>56.1</v>
      </c>
      <c r="G222" s="2">
        <v>17</v>
      </c>
      <c r="H222" s="1">
        <v>265.721</v>
      </c>
      <c r="I222" s="1">
        <v>396.53733333333332</v>
      </c>
      <c r="J222" s="1">
        <v>265.35899999999998</v>
      </c>
      <c r="K222" s="1">
        <v>313.08533333333332</v>
      </c>
      <c r="L222" s="1">
        <v>154.5</v>
      </c>
      <c r="M222" s="1">
        <v>33.71</v>
      </c>
      <c r="N222" s="1">
        <v>24.375</v>
      </c>
      <c r="O222" s="1">
        <v>1.6595745</v>
      </c>
      <c r="P222" s="1">
        <v>1635.5</v>
      </c>
      <c r="Q222" s="10"/>
      <c r="R222" s="10"/>
      <c r="S222" s="10"/>
      <c r="T222" s="10"/>
    </row>
    <row r="223" spans="1:20" x14ac:dyDescent="0.2">
      <c r="A223" s="1">
        <v>30</v>
      </c>
      <c r="B223" s="1">
        <v>4</v>
      </c>
      <c r="C223" s="3">
        <v>42912</v>
      </c>
      <c r="D223" s="6">
        <v>15</v>
      </c>
      <c r="E223" s="1">
        <v>25</v>
      </c>
      <c r="F223" s="1">
        <v>23</v>
      </c>
      <c r="G223" s="1">
        <v>17</v>
      </c>
      <c r="H223" s="1">
        <v>192.32066666666665</v>
      </c>
      <c r="I223" s="1">
        <v>343.32266666666663</v>
      </c>
      <c r="J223" s="1">
        <v>268.88800000000003</v>
      </c>
      <c r="K223" s="1">
        <v>268.166</v>
      </c>
      <c r="L223" s="1">
        <v>99</v>
      </c>
      <c r="M223" s="1">
        <v>33.549999999999997</v>
      </c>
      <c r="N223" s="6">
        <v>24.8125</v>
      </c>
      <c r="O223" s="6">
        <v>1.078125</v>
      </c>
      <c r="P223" s="1">
        <v>684</v>
      </c>
      <c r="Q223" s="10"/>
      <c r="R223" s="10"/>
      <c r="S223" s="10"/>
      <c r="T223" s="10"/>
    </row>
    <row r="224" spans="1:20" x14ac:dyDescent="0.2">
      <c r="A224" s="1">
        <v>31</v>
      </c>
      <c r="B224" s="1">
        <v>1</v>
      </c>
      <c r="C224" s="3">
        <v>42912</v>
      </c>
      <c r="D224" s="6">
        <v>15</v>
      </c>
      <c r="E224" s="6">
        <v>0</v>
      </c>
      <c r="F224" s="6">
        <v>0</v>
      </c>
      <c r="G224" s="6">
        <v>12</v>
      </c>
      <c r="H224" s="1">
        <v>164.01433333333335</v>
      </c>
      <c r="I224" s="1">
        <v>308.23</v>
      </c>
      <c r="J224" s="1">
        <v>215.33199999999999</v>
      </c>
      <c r="K224" s="1">
        <v>229.142</v>
      </c>
      <c r="L224" s="2">
        <v>0</v>
      </c>
      <c r="M224" s="1">
        <v>23.7</v>
      </c>
      <c r="N224" s="1">
        <v>25.25</v>
      </c>
      <c r="O224" s="1">
        <v>0.76470590000000005</v>
      </c>
      <c r="P224" s="1">
        <v>0</v>
      </c>
      <c r="Q224" s="10"/>
      <c r="R224" s="10"/>
      <c r="S224" s="10"/>
      <c r="T224" s="10"/>
    </row>
    <row r="225" spans="1:20" x14ac:dyDescent="0.2">
      <c r="A225" s="1">
        <v>32</v>
      </c>
      <c r="B225" s="1">
        <v>3</v>
      </c>
      <c r="C225" s="3">
        <v>42912</v>
      </c>
      <c r="D225" s="6">
        <v>15</v>
      </c>
      <c r="E225" s="1">
        <v>90</v>
      </c>
      <c r="F225" s="1">
        <v>164.8</v>
      </c>
      <c r="G225" s="1">
        <v>10</v>
      </c>
      <c r="H225" s="1">
        <v>190.60033333333334</v>
      </c>
      <c r="I225" s="1">
        <v>341.66666666666669</v>
      </c>
      <c r="J225" s="1">
        <v>261.37433333333331</v>
      </c>
      <c r="K225" s="1">
        <v>597.84733333333327</v>
      </c>
      <c r="L225" s="1">
        <v>340.5</v>
      </c>
      <c r="M225" s="1">
        <v>23.31</v>
      </c>
      <c r="N225" s="1">
        <v>24.4166667</v>
      </c>
      <c r="O225" s="1">
        <v>1.875</v>
      </c>
      <c r="P225" s="1">
        <v>5170</v>
      </c>
      <c r="Q225" s="10"/>
      <c r="R225" s="10"/>
      <c r="S225" s="10"/>
      <c r="T225" s="10"/>
    </row>
    <row r="226" spans="1:20" x14ac:dyDescent="0.2">
      <c r="A226" s="1">
        <v>33</v>
      </c>
      <c r="B226" s="1">
        <v>4</v>
      </c>
      <c r="C226" s="3">
        <v>42912</v>
      </c>
      <c r="D226" s="6">
        <v>15</v>
      </c>
      <c r="E226" s="1">
        <v>104</v>
      </c>
      <c r="F226" s="1">
        <v>103.8</v>
      </c>
      <c r="G226" s="1">
        <v>17</v>
      </c>
      <c r="H226" s="1">
        <v>206.08233333333331</v>
      </c>
      <c r="I226" s="1">
        <v>366.36733333333331</v>
      </c>
      <c r="J226" s="1">
        <v>607.40566666666666</v>
      </c>
      <c r="K226" s="1">
        <v>282.19666666666666</v>
      </c>
      <c r="L226" s="1">
        <v>367.5</v>
      </c>
      <c r="M226" s="1">
        <v>37.380000000000003</v>
      </c>
      <c r="N226" s="1">
        <v>26</v>
      </c>
      <c r="O226" s="1">
        <v>1.8478260869565217</v>
      </c>
      <c r="P226" s="1">
        <v>3436.5</v>
      </c>
      <c r="Q226" s="10"/>
      <c r="R226" s="10"/>
      <c r="S226" s="10"/>
      <c r="T226" s="10"/>
    </row>
    <row r="227" spans="1:20" x14ac:dyDescent="0.2">
      <c r="A227" s="1">
        <v>34</v>
      </c>
      <c r="B227" s="1">
        <v>3</v>
      </c>
      <c r="C227" s="3">
        <v>42912</v>
      </c>
      <c r="D227" s="6">
        <v>15</v>
      </c>
      <c r="E227" s="1">
        <v>47</v>
      </c>
      <c r="F227" s="1">
        <v>46.4</v>
      </c>
      <c r="G227" s="1">
        <v>8</v>
      </c>
      <c r="H227" s="1">
        <v>236.64999999999998</v>
      </c>
      <c r="I227" s="1">
        <v>375.11399999999998</v>
      </c>
      <c r="J227" s="1">
        <v>291.25700000000001</v>
      </c>
      <c r="K227" s="1">
        <v>300.99899999999997</v>
      </c>
      <c r="L227" s="1">
        <v>169.5</v>
      </c>
      <c r="M227" s="1">
        <v>16.41</v>
      </c>
      <c r="N227" s="1">
        <v>25</v>
      </c>
      <c r="O227" s="1">
        <v>2.125</v>
      </c>
      <c r="P227" s="1">
        <v>1518.5</v>
      </c>
      <c r="Q227" s="10"/>
      <c r="R227" s="10"/>
      <c r="S227" s="10"/>
      <c r="T227" s="10"/>
    </row>
    <row r="228" spans="1:20" x14ac:dyDescent="0.2">
      <c r="A228" s="1">
        <v>35</v>
      </c>
      <c r="B228" s="1">
        <v>1</v>
      </c>
      <c r="C228" s="3">
        <v>42912</v>
      </c>
      <c r="D228" s="6">
        <v>15</v>
      </c>
      <c r="E228" s="6">
        <v>0</v>
      </c>
      <c r="F228" s="6">
        <v>0</v>
      </c>
      <c r="G228" s="6">
        <v>14</v>
      </c>
      <c r="H228" s="1">
        <v>182.68566666666663</v>
      </c>
      <c r="I228" s="1">
        <v>334.47566666666671</v>
      </c>
      <c r="J228" s="1">
        <v>242.61133333333336</v>
      </c>
      <c r="K228" s="1">
        <v>253.28166666666664</v>
      </c>
      <c r="L228" s="2">
        <v>0</v>
      </c>
      <c r="M228" s="1">
        <v>30.64</v>
      </c>
      <c r="N228" s="1">
        <v>23.9166667</v>
      </c>
      <c r="O228" s="1">
        <v>0.38095240000000002</v>
      </c>
      <c r="P228" s="1">
        <v>0</v>
      </c>
      <c r="Q228" s="10"/>
      <c r="R228" s="10"/>
      <c r="S228" s="10"/>
      <c r="T228" s="10"/>
    </row>
    <row r="229" spans="1:20" x14ac:dyDescent="0.2">
      <c r="A229" s="1">
        <v>36</v>
      </c>
      <c r="B229" s="1">
        <v>2</v>
      </c>
      <c r="C229" s="3">
        <v>42912</v>
      </c>
      <c r="D229" s="6">
        <v>15</v>
      </c>
      <c r="E229" s="1">
        <v>9</v>
      </c>
      <c r="F229" s="1">
        <v>8.8000000000000007</v>
      </c>
      <c r="G229" s="1">
        <v>20</v>
      </c>
      <c r="H229" s="1">
        <v>178.26566666666668</v>
      </c>
      <c r="I229" s="1">
        <v>344.76466666666664</v>
      </c>
      <c r="J229" s="1">
        <v>271.25599999999997</v>
      </c>
      <c r="K229" s="1">
        <v>264.74966666666666</v>
      </c>
      <c r="L229" s="1">
        <v>21</v>
      </c>
      <c r="M229" s="1">
        <v>41.01</v>
      </c>
      <c r="N229" s="1">
        <v>25.020833329999999</v>
      </c>
      <c r="O229" s="1">
        <v>0.92857140000000005</v>
      </c>
      <c r="P229" s="1">
        <v>283</v>
      </c>
      <c r="Q229" s="10"/>
      <c r="R229" s="10"/>
      <c r="S229" s="10"/>
      <c r="T229" s="10"/>
    </row>
    <row r="230" spans="1:20" x14ac:dyDescent="0.2">
      <c r="A230" s="1">
        <v>37</v>
      </c>
      <c r="B230" s="1">
        <v>3</v>
      </c>
      <c r="C230" s="3">
        <v>42912</v>
      </c>
      <c r="D230" s="6">
        <v>15</v>
      </c>
      <c r="E230" s="1">
        <v>25</v>
      </c>
      <c r="F230" s="1">
        <v>100.5</v>
      </c>
      <c r="G230" s="1">
        <v>20</v>
      </c>
      <c r="H230" s="1">
        <v>104.65666666666668</v>
      </c>
      <c r="I230" s="1">
        <v>203.214</v>
      </c>
      <c r="J230" s="1">
        <v>137.83600000000001</v>
      </c>
      <c r="K230" s="1">
        <v>148.59133333333332</v>
      </c>
      <c r="L230" s="1">
        <v>117</v>
      </c>
      <c r="M230" s="1">
        <v>40.69</v>
      </c>
      <c r="N230" s="1">
        <v>24.166667</v>
      </c>
      <c r="O230" s="1">
        <v>1.6911765000000001</v>
      </c>
      <c r="P230" s="1">
        <v>3121</v>
      </c>
      <c r="Q230" s="10"/>
      <c r="R230" s="10"/>
      <c r="S230" s="10"/>
      <c r="T230" s="10"/>
    </row>
    <row r="231" spans="1:20" x14ac:dyDescent="0.2">
      <c r="A231" s="1">
        <v>38</v>
      </c>
      <c r="B231" s="1">
        <v>4</v>
      </c>
      <c r="C231" s="3">
        <v>42912</v>
      </c>
      <c r="D231" s="6">
        <v>15</v>
      </c>
      <c r="E231" s="1">
        <v>194</v>
      </c>
      <c r="F231" s="1">
        <v>262.7</v>
      </c>
      <c r="G231" s="1">
        <v>11</v>
      </c>
      <c r="H231" s="1">
        <v>65.951999999999998</v>
      </c>
      <c r="I231" s="1">
        <v>161.30433333333335</v>
      </c>
      <c r="J231" s="1">
        <v>100.32900000000001</v>
      </c>
      <c r="K231" s="1">
        <v>109.26300000000001</v>
      </c>
      <c r="L231" s="1">
        <v>642</v>
      </c>
      <c r="M231" s="1">
        <v>38.32</v>
      </c>
      <c r="N231" s="1">
        <v>25.333300000000001</v>
      </c>
      <c r="O231" s="1">
        <v>3.2105263000000002</v>
      </c>
      <c r="P231" s="1">
        <v>8422</v>
      </c>
      <c r="Q231" s="10"/>
      <c r="R231" s="10"/>
      <c r="S231" s="10"/>
      <c r="T231" s="10"/>
    </row>
    <row r="232" spans="1:20" x14ac:dyDescent="0.2">
      <c r="A232" s="1">
        <v>39</v>
      </c>
      <c r="B232" s="1">
        <v>1</v>
      </c>
      <c r="C232" s="3">
        <v>42912</v>
      </c>
      <c r="D232" s="6">
        <v>15</v>
      </c>
      <c r="E232" s="6">
        <v>0</v>
      </c>
      <c r="F232" s="14">
        <v>0</v>
      </c>
      <c r="G232" s="13">
        <v>18</v>
      </c>
      <c r="H232" s="1">
        <v>101.14733333333334</v>
      </c>
      <c r="I232" s="1">
        <v>245.86099999999999</v>
      </c>
      <c r="J232" s="1">
        <v>169.71899999999999</v>
      </c>
      <c r="K232" s="1">
        <v>172.24566666666666</v>
      </c>
      <c r="L232" s="2">
        <v>0</v>
      </c>
      <c r="M232" s="1">
        <v>32.840000000000003</v>
      </c>
      <c r="N232" s="1">
        <v>26</v>
      </c>
      <c r="O232" s="1">
        <v>1.8478261</v>
      </c>
      <c r="P232" s="1">
        <v>0</v>
      </c>
      <c r="Q232" s="10"/>
      <c r="R232" s="10"/>
      <c r="S232" s="10"/>
      <c r="T232" s="10"/>
    </row>
    <row r="233" spans="1:20" x14ac:dyDescent="0.2">
      <c r="A233" s="1">
        <v>40</v>
      </c>
      <c r="B233" s="1">
        <v>2</v>
      </c>
      <c r="C233" s="3">
        <v>42912</v>
      </c>
      <c r="D233" s="6">
        <v>15</v>
      </c>
      <c r="E233" s="1">
        <v>12</v>
      </c>
      <c r="F233" s="1">
        <v>9</v>
      </c>
      <c r="G233" s="1">
        <v>18</v>
      </c>
      <c r="H233" s="1">
        <v>162.36699999999999</v>
      </c>
      <c r="I233" s="1">
        <v>300.01499999999999</v>
      </c>
      <c r="J233" s="1">
        <v>226.69899999999998</v>
      </c>
      <c r="K233" s="1">
        <v>228.06466666666665</v>
      </c>
      <c r="L233" s="1">
        <v>48</v>
      </c>
      <c r="M233" s="1">
        <v>34.31</v>
      </c>
      <c r="N233" s="1">
        <v>22.291666670000001</v>
      </c>
      <c r="O233" s="1">
        <v>0.88888900000000004</v>
      </c>
      <c r="P233" s="1">
        <v>294</v>
      </c>
      <c r="Q233" s="10"/>
      <c r="R233" s="10"/>
      <c r="S233" s="10"/>
      <c r="T233" s="10"/>
    </row>
    <row r="234" spans="1:20" x14ac:dyDescent="0.2">
      <c r="A234" s="1">
        <v>41</v>
      </c>
      <c r="B234" s="1">
        <v>2</v>
      </c>
      <c r="C234" s="3">
        <v>42912</v>
      </c>
      <c r="D234" s="6">
        <v>15</v>
      </c>
      <c r="E234" s="1">
        <v>29</v>
      </c>
      <c r="F234" s="1">
        <v>47.3</v>
      </c>
      <c r="G234" s="1">
        <v>18</v>
      </c>
      <c r="H234" s="1">
        <v>195.22200000000001</v>
      </c>
      <c r="I234" s="1">
        <v>340.46466666666669</v>
      </c>
      <c r="J234" s="1">
        <v>262.16999999999996</v>
      </c>
      <c r="K234" s="1">
        <v>265.96833333333331</v>
      </c>
      <c r="L234" s="1">
        <v>109.5</v>
      </c>
      <c r="M234" s="1">
        <v>39.840000000000003</v>
      </c>
      <c r="N234" s="1">
        <v>26.458333</v>
      </c>
      <c r="O234" s="1">
        <v>1.3773584999999999</v>
      </c>
      <c r="P234" s="1">
        <v>1605</v>
      </c>
      <c r="Q234" s="10"/>
      <c r="R234" s="10"/>
      <c r="S234" s="10"/>
      <c r="T234" s="10"/>
    </row>
    <row r="235" spans="1:20" x14ac:dyDescent="0.2">
      <c r="A235" s="1">
        <v>42</v>
      </c>
      <c r="B235" s="1">
        <v>3</v>
      </c>
      <c r="C235" s="3">
        <v>42912</v>
      </c>
      <c r="D235" s="6">
        <v>15</v>
      </c>
      <c r="E235" s="1">
        <v>70</v>
      </c>
      <c r="F235" s="1">
        <v>60.1</v>
      </c>
      <c r="G235" s="1">
        <v>16</v>
      </c>
      <c r="H235" s="1">
        <v>99.778666666666666</v>
      </c>
      <c r="I235" s="1">
        <v>214.77333333333334</v>
      </c>
      <c r="J235" s="1">
        <v>157.36199999999999</v>
      </c>
      <c r="K235" s="1">
        <v>157.27966666666666</v>
      </c>
      <c r="L235" s="1">
        <v>222</v>
      </c>
      <c r="M235" s="1">
        <v>25.5</v>
      </c>
      <c r="N235" s="1">
        <v>24.958333</v>
      </c>
      <c r="O235" s="1">
        <v>1.7297297</v>
      </c>
      <c r="P235" s="1">
        <v>2065.5</v>
      </c>
      <c r="Q235" s="10"/>
      <c r="R235" s="10"/>
      <c r="S235" s="10"/>
      <c r="T235" s="10"/>
    </row>
    <row r="236" spans="1:20" x14ac:dyDescent="0.2">
      <c r="A236" s="1">
        <v>43</v>
      </c>
      <c r="B236" s="1">
        <v>1</v>
      </c>
      <c r="C236" s="3">
        <v>42912</v>
      </c>
      <c r="D236" s="6">
        <v>15</v>
      </c>
      <c r="E236" s="6">
        <v>0</v>
      </c>
      <c r="F236" s="6">
        <v>0</v>
      </c>
      <c r="G236" s="6">
        <v>20</v>
      </c>
      <c r="H236" s="1">
        <v>152.25933333333333</v>
      </c>
      <c r="I236" s="1">
        <v>299.08233333333334</v>
      </c>
      <c r="J236" s="1">
        <v>236.85199999999998</v>
      </c>
      <c r="K236" s="1">
        <v>229.41899999999998</v>
      </c>
      <c r="L236" s="2">
        <v>0</v>
      </c>
      <c r="M236" s="1">
        <v>49.58</v>
      </c>
      <c r="N236" s="1">
        <v>26.7083333</v>
      </c>
      <c r="O236" s="1">
        <v>0.59574470000000002</v>
      </c>
      <c r="P236" s="1">
        <v>0</v>
      </c>
      <c r="Q236" s="10"/>
      <c r="R236" s="10"/>
      <c r="S236" s="10"/>
      <c r="T236" s="10"/>
    </row>
    <row r="237" spans="1:20" x14ac:dyDescent="0.2">
      <c r="A237" s="1">
        <v>44</v>
      </c>
      <c r="B237" s="1">
        <v>4</v>
      </c>
      <c r="C237" s="3">
        <v>42912</v>
      </c>
      <c r="D237" s="6">
        <v>15</v>
      </c>
      <c r="E237" s="1">
        <v>137</v>
      </c>
      <c r="F237" s="1">
        <v>229.3</v>
      </c>
      <c r="G237" s="1">
        <v>14</v>
      </c>
      <c r="H237" s="1">
        <v>118.84266666666667</v>
      </c>
      <c r="I237" s="1">
        <v>248.71500000000003</v>
      </c>
      <c r="J237" s="1">
        <v>170.53866666666667</v>
      </c>
      <c r="K237" s="1">
        <v>179.37653333333333</v>
      </c>
      <c r="L237" s="1">
        <v>688.5</v>
      </c>
      <c r="M237" s="1">
        <v>26.49</v>
      </c>
      <c r="N237" s="1">
        <v>23.208333329999999</v>
      </c>
      <c r="O237" s="1">
        <v>2.2121211999999999</v>
      </c>
      <c r="P237" s="1">
        <v>7861</v>
      </c>
      <c r="Q237" s="10"/>
      <c r="R237" s="10"/>
      <c r="S237" s="10"/>
      <c r="T237" s="10"/>
    </row>
    <row r="238" spans="1:20" x14ac:dyDescent="0.2">
      <c r="A238" s="1">
        <v>45</v>
      </c>
      <c r="B238" s="1">
        <v>4</v>
      </c>
      <c r="C238" s="3">
        <v>42912</v>
      </c>
      <c r="D238" s="6">
        <v>15</v>
      </c>
      <c r="E238" s="1">
        <v>90</v>
      </c>
      <c r="F238" s="1">
        <v>92.7</v>
      </c>
      <c r="G238" s="1">
        <v>13</v>
      </c>
      <c r="H238" s="1">
        <v>99.962333333333348</v>
      </c>
      <c r="I238" s="1">
        <v>232.00433333333331</v>
      </c>
      <c r="J238" s="1">
        <v>157.05500000000001</v>
      </c>
      <c r="K238" s="1">
        <v>163.01366666666667</v>
      </c>
      <c r="L238" s="1">
        <v>306</v>
      </c>
      <c r="M238" s="1">
        <v>26.63</v>
      </c>
      <c r="N238" s="1">
        <v>26.625</v>
      </c>
      <c r="O238" s="1">
        <v>2.1333329999999999</v>
      </c>
      <c r="P238" s="1">
        <v>3274</v>
      </c>
      <c r="Q238" s="10"/>
      <c r="R238" s="10"/>
      <c r="S238" s="10"/>
      <c r="T238" s="10"/>
    </row>
    <row r="239" spans="1:20" x14ac:dyDescent="0.2">
      <c r="A239" s="1">
        <v>46</v>
      </c>
      <c r="B239" s="1">
        <v>3</v>
      </c>
      <c r="C239" s="3">
        <v>42912</v>
      </c>
      <c r="D239" s="6">
        <v>15</v>
      </c>
      <c r="E239" s="1">
        <v>69</v>
      </c>
      <c r="F239" s="1">
        <v>59.5</v>
      </c>
      <c r="G239" s="1">
        <v>14</v>
      </c>
      <c r="H239" s="1">
        <v>126.72066666666666</v>
      </c>
      <c r="I239" s="1">
        <v>274.57433333333336</v>
      </c>
      <c r="J239" s="1">
        <v>207.88633333333331</v>
      </c>
      <c r="K239" s="1">
        <v>203.0796666666667</v>
      </c>
      <c r="L239" s="1">
        <v>277.5</v>
      </c>
      <c r="M239" s="6">
        <v>26.25</v>
      </c>
      <c r="N239" s="1">
        <v>25</v>
      </c>
      <c r="O239" s="1">
        <v>1.3428571</v>
      </c>
      <c r="P239" s="6">
        <v>2041</v>
      </c>
      <c r="Q239" s="15"/>
      <c r="R239" s="15"/>
      <c r="S239" s="15"/>
      <c r="T239" s="15"/>
    </row>
    <row r="240" spans="1:20" x14ac:dyDescent="0.2">
      <c r="A240" s="1">
        <v>47</v>
      </c>
      <c r="B240" s="1">
        <v>1</v>
      </c>
      <c r="C240" s="3">
        <v>42912</v>
      </c>
      <c r="D240" s="6">
        <v>15</v>
      </c>
      <c r="E240" s="6">
        <v>0</v>
      </c>
      <c r="F240" s="6">
        <v>0</v>
      </c>
      <c r="G240" s="6">
        <v>14</v>
      </c>
      <c r="H240" s="1">
        <v>127.46566666666668</v>
      </c>
      <c r="I240" s="1">
        <v>270.72466666666668</v>
      </c>
      <c r="J240" s="1">
        <v>200.97233333333332</v>
      </c>
      <c r="K240" s="1">
        <v>199.75066666666669</v>
      </c>
      <c r="L240" s="2">
        <v>0</v>
      </c>
      <c r="M240" s="1">
        <v>35.78</v>
      </c>
      <c r="N240" s="1">
        <v>27.125</v>
      </c>
      <c r="O240" s="1">
        <v>1</v>
      </c>
      <c r="P240" s="2">
        <v>0</v>
      </c>
      <c r="Q240" s="11"/>
      <c r="R240" s="11"/>
      <c r="S240" s="11"/>
      <c r="T240" s="11"/>
    </row>
    <row r="241" spans="1:20" x14ac:dyDescent="0.2">
      <c r="A241" s="1">
        <v>48</v>
      </c>
      <c r="B241" s="1">
        <v>2</v>
      </c>
      <c r="C241" s="3">
        <v>42912</v>
      </c>
      <c r="D241" s="6">
        <v>15</v>
      </c>
      <c r="E241" s="1">
        <v>12</v>
      </c>
      <c r="F241" s="14">
        <v>16.8</v>
      </c>
      <c r="G241" s="14">
        <v>18</v>
      </c>
      <c r="H241" s="1">
        <v>117.72366666666666</v>
      </c>
      <c r="I241" s="1">
        <v>241.35299999999998</v>
      </c>
      <c r="J241" s="1">
        <v>182.74866666666668</v>
      </c>
      <c r="K241" s="1">
        <v>180.62966666666665</v>
      </c>
      <c r="L241" s="1">
        <v>61.5</v>
      </c>
      <c r="M241" s="1">
        <v>41.88</v>
      </c>
      <c r="N241" s="1">
        <v>26</v>
      </c>
      <c r="O241" s="1">
        <v>1.2608695999999999</v>
      </c>
      <c r="P241" s="1">
        <v>574.5</v>
      </c>
      <c r="Q241" s="10"/>
      <c r="R241" s="10"/>
      <c r="S241" s="10"/>
      <c r="T241" s="10"/>
    </row>
    <row r="242" spans="1:20" x14ac:dyDescent="0.2">
      <c r="A242" s="1">
        <v>1</v>
      </c>
      <c r="B242" s="1">
        <v>1</v>
      </c>
      <c r="C242" s="3">
        <v>42915</v>
      </c>
      <c r="D242" s="6">
        <v>18</v>
      </c>
      <c r="E242" s="6">
        <v>0</v>
      </c>
      <c r="F242" s="6">
        <v>0</v>
      </c>
      <c r="G242" s="1">
        <v>18</v>
      </c>
      <c r="H242" s="1">
        <v>201.99766666666667</v>
      </c>
      <c r="I242" s="1">
        <v>351.09699999999998</v>
      </c>
      <c r="J242" s="1">
        <v>264.447</v>
      </c>
      <c r="K242" s="1">
        <v>272.51933333333335</v>
      </c>
      <c r="L242" s="4">
        <v>0</v>
      </c>
      <c r="M242" s="1">
        <v>34.36</v>
      </c>
      <c r="N242" s="1">
        <v>25.583333</v>
      </c>
      <c r="O242" s="1">
        <v>0.44444444399999999</v>
      </c>
      <c r="P242" s="1">
        <v>0</v>
      </c>
      <c r="Q242" s="10"/>
      <c r="R242" s="10"/>
      <c r="S242" s="10"/>
      <c r="T242" s="10"/>
    </row>
    <row r="243" spans="1:20" x14ac:dyDescent="0.2">
      <c r="A243" s="1">
        <v>2</v>
      </c>
      <c r="B243" s="1">
        <v>4</v>
      </c>
      <c r="C243" s="5">
        <v>42915</v>
      </c>
      <c r="D243" s="4">
        <v>18</v>
      </c>
      <c r="E243" s="4">
        <v>166</v>
      </c>
      <c r="F243" s="4">
        <v>193.3</v>
      </c>
      <c r="G243" s="4">
        <v>14</v>
      </c>
      <c r="H243" s="1">
        <v>155.81366666666665</v>
      </c>
      <c r="I243" s="1">
        <v>264.15500000000003</v>
      </c>
      <c r="J243" s="1">
        <v>198.10433333333333</v>
      </c>
      <c r="K243" s="1">
        <v>206.04833333333332</v>
      </c>
      <c r="L243" s="1">
        <v>916</v>
      </c>
      <c r="M243" s="7">
        <v>26.35</v>
      </c>
      <c r="N243" s="1">
        <v>22.87</v>
      </c>
      <c r="O243" s="1">
        <v>1.8666666999999999</v>
      </c>
      <c r="P243" s="4">
        <v>40125.5</v>
      </c>
      <c r="Q243" s="22"/>
      <c r="R243" s="22"/>
      <c r="S243" s="22"/>
      <c r="T243" s="22"/>
    </row>
    <row r="244" spans="1:20" x14ac:dyDescent="0.2">
      <c r="A244" s="1">
        <v>3</v>
      </c>
      <c r="B244" s="1">
        <v>3</v>
      </c>
      <c r="C244" s="3">
        <v>42915</v>
      </c>
      <c r="D244" s="6">
        <v>18</v>
      </c>
      <c r="E244" s="6">
        <v>19</v>
      </c>
      <c r="F244" s="6">
        <v>12.2</v>
      </c>
      <c r="G244" s="1">
        <v>15</v>
      </c>
      <c r="H244" s="1">
        <v>141.858</v>
      </c>
      <c r="I244" s="1">
        <v>295.31266666666664</v>
      </c>
      <c r="J244" s="1">
        <v>204.70466666666667</v>
      </c>
      <c r="K244" s="1">
        <v>213.97800000000001</v>
      </c>
      <c r="L244" s="1">
        <v>68</v>
      </c>
      <c r="M244" s="1">
        <v>31.24</v>
      </c>
      <c r="N244" s="1">
        <v>25.666666670000001</v>
      </c>
      <c r="O244" s="1">
        <v>0.90322579999999997</v>
      </c>
      <c r="P244" s="4">
        <v>402.5</v>
      </c>
      <c r="Q244" s="22"/>
      <c r="R244" s="22"/>
      <c r="S244" s="22"/>
      <c r="T244" s="22"/>
    </row>
    <row r="245" spans="1:20" x14ac:dyDescent="0.2">
      <c r="A245" s="1">
        <v>4</v>
      </c>
      <c r="B245" s="1">
        <v>2</v>
      </c>
      <c r="C245" s="3">
        <v>42915</v>
      </c>
      <c r="D245" s="6">
        <v>18</v>
      </c>
      <c r="E245" s="6">
        <v>32</v>
      </c>
      <c r="F245" s="6">
        <v>28.6</v>
      </c>
      <c r="G245" s="1">
        <v>11</v>
      </c>
      <c r="H245" s="1">
        <v>122.70166666666667</v>
      </c>
      <c r="I245" s="1">
        <v>261.34833333333336</v>
      </c>
      <c r="J245" s="1">
        <v>193.25566666666666</v>
      </c>
      <c r="K245" s="1">
        <v>192.45566666666667</v>
      </c>
      <c r="L245" s="1">
        <v>216</v>
      </c>
      <c r="M245" s="1">
        <v>20.52</v>
      </c>
      <c r="N245" s="1">
        <v>23.729166670000001</v>
      </c>
      <c r="O245" s="1">
        <v>0.92857140000000005</v>
      </c>
      <c r="P245" s="4">
        <v>911</v>
      </c>
      <c r="Q245" s="22"/>
      <c r="R245" s="22"/>
      <c r="S245" s="22"/>
      <c r="T245" s="22"/>
    </row>
    <row r="246" spans="1:20" x14ac:dyDescent="0.2">
      <c r="A246" s="1">
        <v>5</v>
      </c>
      <c r="B246" s="1">
        <v>1</v>
      </c>
      <c r="C246" s="3">
        <v>42915</v>
      </c>
      <c r="D246" s="6">
        <v>18</v>
      </c>
      <c r="E246" s="6">
        <v>0</v>
      </c>
      <c r="F246" s="1">
        <v>0</v>
      </c>
      <c r="G246" s="1">
        <v>16</v>
      </c>
      <c r="H246" s="1">
        <v>124.41566666666667</v>
      </c>
      <c r="I246" s="1">
        <v>285.19533333333334</v>
      </c>
      <c r="J246" s="1">
        <v>228.876</v>
      </c>
      <c r="K246" s="1">
        <v>212.83666666666667</v>
      </c>
      <c r="L246" s="1">
        <v>0</v>
      </c>
      <c r="M246" s="6">
        <v>34.47</v>
      </c>
      <c r="N246" s="1">
        <v>24.706666670000001</v>
      </c>
      <c r="O246" s="1">
        <v>0.6875</v>
      </c>
      <c r="P246" s="1">
        <v>0</v>
      </c>
      <c r="Q246" s="10"/>
      <c r="R246" s="10"/>
      <c r="S246" s="10"/>
      <c r="T246" s="10"/>
    </row>
    <row r="247" spans="1:20" x14ac:dyDescent="0.2">
      <c r="A247" s="1">
        <v>6</v>
      </c>
      <c r="B247" s="1">
        <v>4</v>
      </c>
      <c r="C247" s="3">
        <v>42915</v>
      </c>
      <c r="D247" s="6">
        <v>18</v>
      </c>
      <c r="E247" s="6">
        <v>191</v>
      </c>
      <c r="F247" s="1">
        <v>146.9</v>
      </c>
      <c r="G247" s="1">
        <v>15</v>
      </c>
      <c r="H247" s="1">
        <v>88.851666666666674</v>
      </c>
      <c r="I247" s="1">
        <v>198.86766666666668</v>
      </c>
      <c r="J247" s="1">
        <v>139.77366666666666</v>
      </c>
      <c r="K247" s="1">
        <v>142.48033333333333</v>
      </c>
      <c r="L247" s="1">
        <v>722</v>
      </c>
      <c r="M247" s="1">
        <v>23.82</v>
      </c>
      <c r="N247" s="1">
        <v>23.63</v>
      </c>
      <c r="O247" s="1">
        <v>2.0571429000000001</v>
      </c>
      <c r="P247" s="1">
        <v>4326</v>
      </c>
      <c r="Q247" s="10"/>
      <c r="R247" s="10"/>
      <c r="S247" s="10"/>
      <c r="T247" s="10"/>
    </row>
    <row r="248" spans="1:20" x14ac:dyDescent="0.2">
      <c r="A248" s="1">
        <v>7</v>
      </c>
      <c r="B248" s="1">
        <v>2</v>
      </c>
      <c r="C248" s="3">
        <v>42915</v>
      </c>
      <c r="D248" s="6">
        <v>18</v>
      </c>
      <c r="E248" s="6">
        <v>14</v>
      </c>
      <c r="F248" s="1">
        <v>27.9</v>
      </c>
      <c r="G248" s="1">
        <v>12</v>
      </c>
      <c r="H248" s="1">
        <v>70.995666666666665</v>
      </c>
      <c r="I248" s="1">
        <v>168.334</v>
      </c>
      <c r="J248" s="1">
        <v>118.57733333333334</v>
      </c>
      <c r="K248" s="1">
        <v>119.33799999999999</v>
      </c>
      <c r="L248" s="1">
        <v>144</v>
      </c>
      <c r="M248" s="1">
        <v>21.48</v>
      </c>
      <c r="N248" s="1">
        <v>24.75</v>
      </c>
      <c r="O248" s="1">
        <v>1.1153846000000001</v>
      </c>
      <c r="P248" s="1">
        <v>920.5</v>
      </c>
      <c r="Q248" s="10"/>
      <c r="R248" s="10"/>
      <c r="S248" s="10"/>
      <c r="T248" s="10"/>
    </row>
    <row r="249" spans="1:20" x14ac:dyDescent="0.2">
      <c r="A249" s="1">
        <v>8</v>
      </c>
      <c r="B249" s="1">
        <v>3</v>
      </c>
      <c r="C249" s="3">
        <v>42915</v>
      </c>
      <c r="D249" s="6">
        <v>18</v>
      </c>
      <c r="E249" s="6">
        <v>54</v>
      </c>
      <c r="F249" s="1">
        <v>63.6</v>
      </c>
      <c r="G249" s="1">
        <v>9</v>
      </c>
      <c r="H249" s="1">
        <v>80.240333333333339</v>
      </c>
      <c r="I249" s="1">
        <v>187.78066666666666</v>
      </c>
      <c r="J249" s="1">
        <v>130.054</v>
      </c>
      <c r="K249" s="1">
        <v>132.74099999999999</v>
      </c>
      <c r="L249" s="1">
        <v>364</v>
      </c>
      <c r="M249" s="1">
        <v>19.37</v>
      </c>
      <c r="N249" s="1">
        <v>25.208333329999999</v>
      </c>
      <c r="O249" s="1">
        <v>1.6666666999999999</v>
      </c>
      <c r="P249" s="1">
        <v>1920</v>
      </c>
      <c r="Q249" s="10"/>
      <c r="R249" s="10"/>
      <c r="S249" s="10"/>
      <c r="T249" s="10"/>
    </row>
    <row r="250" spans="1:20" x14ac:dyDescent="0.2">
      <c r="A250" s="1">
        <v>9</v>
      </c>
      <c r="B250" s="1">
        <v>3</v>
      </c>
      <c r="C250" s="3">
        <v>42915</v>
      </c>
      <c r="D250" s="6">
        <v>18</v>
      </c>
      <c r="E250" s="6">
        <v>17</v>
      </c>
      <c r="F250" s="1">
        <v>28.2</v>
      </c>
      <c r="G250" s="1">
        <v>9</v>
      </c>
      <c r="H250" s="1">
        <v>76.920333333333332</v>
      </c>
      <c r="I250" s="1">
        <v>165.23333333333332</v>
      </c>
      <c r="J250" s="1">
        <v>109.416</v>
      </c>
      <c r="K250" s="1">
        <v>117.23400000000001</v>
      </c>
      <c r="L250" s="1">
        <v>148</v>
      </c>
      <c r="M250" s="1">
        <v>17.62</v>
      </c>
      <c r="N250" s="1">
        <v>24.145833329999999</v>
      </c>
      <c r="O250" s="1">
        <v>1.7241378999999999</v>
      </c>
      <c r="P250" s="1">
        <v>976</v>
      </c>
      <c r="Q250" s="10"/>
      <c r="R250" s="10"/>
      <c r="S250" s="10"/>
      <c r="T250" s="10"/>
    </row>
    <row r="251" spans="1:20" x14ac:dyDescent="0.2">
      <c r="A251" s="1">
        <v>10</v>
      </c>
      <c r="B251" s="1">
        <v>1</v>
      </c>
      <c r="C251" s="3">
        <v>42915</v>
      </c>
      <c r="D251" s="6">
        <v>18</v>
      </c>
      <c r="E251" s="6">
        <v>0</v>
      </c>
      <c r="F251" s="6">
        <v>0</v>
      </c>
      <c r="G251" s="6">
        <v>15</v>
      </c>
      <c r="H251" s="1">
        <v>72.178333333333327</v>
      </c>
      <c r="I251" s="1">
        <v>185.59099999999998</v>
      </c>
      <c r="J251" s="1">
        <v>119.84833333333334</v>
      </c>
      <c r="K251" s="1">
        <v>125.94833333333334</v>
      </c>
      <c r="L251" s="1">
        <v>0</v>
      </c>
      <c r="M251" s="1">
        <v>27.31</v>
      </c>
      <c r="N251" s="1">
        <v>24.083333</v>
      </c>
      <c r="O251" s="1">
        <v>0.88095237999999998</v>
      </c>
      <c r="P251" s="1">
        <v>0</v>
      </c>
      <c r="Q251" s="10"/>
      <c r="R251" s="10"/>
      <c r="S251" s="10"/>
      <c r="T251" s="10"/>
    </row>
    <row r="252" spans="1:20" x14ac:dyDescent="0.2">
      <c r="A252" s="1">
        <v>11</v>
      </c>
      <c r="B252" s="1">
        <v>4</v>
      </c>
      <c r="C252" s="3">
        <v>42915</v>
      </c>
      <c r="D252" s="6">
        <v>18</v>
      </c>
      <c r="E252" s="6">
        <v>10</v>
      </c>
      <c r="F252" s="1">
        <v>10.7</v>
      </c>
      <c r="G252" s="1">
        <v>14</v>
      </c>
      <c r="H252" s="1">
        <v>94.932000000000016</v>
      </c>
      <c r="I252" s="1">
        <v>224.82999999999998</v>
      </c>
      <c r="J252" s="1">
        <v>165.93266666666665</v>
      </c>
      <c r="K252" s="1">
        <v>161.93166666666667</v>
      </c>
      <c r="L252" s="1">
        <v>32</v>
      </c>
      <c r="M252" s="1">
        <v>26.9</v>
      </c>
      <c r="N252" s="1">
        <v>25.229166670000001</v>
      </c>
      <c r="O252" s="1">
        <v>0.81818179999999996</v>
      </c>
      <c r="P252" s="1">
        <v>383.5</v>
      </c>
      <c r="Q252" s="10"/>
      <c r="R252" s="10"/>
      <c r="S252" s="10"/>
      <c r="T252" s="10"/>
    </row>
    <row r="253" spans="1:20" x14ac:dyDescent="0.2">
      <c r="A253" s="1">
        <v>12</v>
      </c>
      <c r="B253" s="1">
        <v>2</v>
      </c>
      <c r="C253" s="3">
        <v>42915</v>
      </c>
      <c r="D253" s="6">
        <v>18</v>
      </c>
      <c r="E253" s="6">
        <v>118</v>
      </c>
      <c r="F253" s="1">
        <v>64.5</v>
      </c>
      <c r="G253" s="1">
        <v>12</v>
      </c>
      <c r="H253" s="1">
        <v>95.333999999999989</v>
      </c>
      <c r="I253" s="1">
        <v>198.54966666666667</v>
      </c>
      <c r="J253" s="1">
        <v>135.99766666666667</v>
      </c>
      <c r="K253" s="1">
        <v>143.315</v>
      </c>
      <c r="L253" s="1">
        <v>346</v>
      </c>
      <c r="M253" s="1">
        <v>25.63</v>
      </c>
      <c r="N253" s="1">
        <v>24.041666670000001</v>
      </c>
      <c r="O253" s="1">
        <v>1.6176470999999999</v>
      </c>
      <c r="P253" s="1">
        <v>2118</v>
      </c>
      <c r="Q253" s="10"/>
      <c r="R253" s="10"/>
      <c r="S253" s="10"/>
      <c r="T253" s="10"/>
    </row>
    <row r="254" spans="1:20" x14ac:dyDescent="0.2">
      <c r="A254" s="1">
        <v>13</v>
      </c>
      <c r="B254" s="1">
        <v>2</v>
      </c>
      <c r="C254" s="3">
        <v>42915</v>
      </c>
      <c r="D254" s="6">
        <v>18</v>
      </c>
      <c r="E254" s="6">
        <v>2</v>
      </c>
      <c r="F254" s="1">
        <v>5.0999999999999996</v>
      </c>
      <c r="G254" s="1">
        <v>9</v>
      </c>
      <c r="H254" s="1">
        <v>61.093333333333341</v>
      </c>
      <c r="I254" s="1">
        <v>169.24166666666667</v>
      </c>
      <c r="J254" s="1">
        <v>118.989</v>
      </c>
      <c r="K254" s="1">
        <v>116.49733333333333</v>
      </c>
      <c r="L254" s="1">
        <v>34</v>
      </c>
      <c r="M254" s="1">
        <v>21.86</v>
      </c>
      <c r="N254" s="1">
        <v>25.916666670000001</v>
      </c>
      <c r="O254" s="1">
        <v>1.1612903000000001</v>
      </c>
      <c r="P254" s="1">
        <v>167.5</v>
      </c>
      <c r="Q254" s="10"/>
      <c r="R254" s="10"/>
      <c r="S254" s="10"/>
      <c r="T254" s="10"/>
    </row>
    <row r="255" spans="1:20" x14ac:dyDescent="0.2">
      <c r="A255" s="1">
        <v>14</v>
      </c>
      <c r="B255" s="1">
        <v>4</v>
      </c>
      <c r="C255" s="3">
        <v>42915</v>
      </c>
      <c r="D255" s="6">
        <v>18</v>
      </c>
      <c r="E255" s="6">
        <v>60</v>
      </c>
      <c r="F255" s="1">
        <v>51.1</v>
      </c>
      <c r="G255" s="1">
        <v>14</v>
      </c>
      <c r="H255" s="1">
        <v>60.85733333333333</v>
      </c>
      <c r="I255" s="1">
        <v>133.85666666666668</v>
      </c>
      <c r="J255" s="1">
        <v>92.238</v>
      </c>
      <c r="K255" s="1">
        <v>95.718666666666664</v>
      </c>
      <c r="L255" s="1">
        <v>398</v>
      </c>
      <c r="M255" s="1">
        <v>23.45</v>
      </c>
      <c r="N255" s="1">
        <v>23.332999999999998</v>
      </c>
      <c r="O255" s="1">
        <v>1.3095238</v>
      </c>
      <c r="P255" s="1">
        <v>1752.5</v>
      </c>
      <c r="Q255" s="10"/>
      <c r="R255" s="10"/>
      <c r="S255" s="10"/>
      <c r="T255" s="10"/>
    </row>
    <row r="256" spans="1:20" x14ac:dyDescent="0.2">
      <c r="A256" s="1">
        <v>15</v>
      </c>
      <c r="B256" s="1">
        <v>1</v>
      </c>
      <c r="C256" s="3">
        <v>42915</v>
      </c>
      <c r="D256" s="6">
        <v>18</v>
      </c>
      <c r="E256" s="6">
        <v>0</v>
      </c>
      <c r="F256" s="1">
        <v>0</v>
      </c>
      <c r="G256" s="1">
        <v>10</v>
      </c>
      <c r="H256" s="1">
        <v>77.573333333333338</v>
      </c>
      <c r="I256" s="1">
        <v>192.42866666666666</v>
      </c>
      <c r="J256" s="1">
        <v>133.26999999999998</v>
      </c>
      <c r="K256" s="1">
        <v>134.44666666666666</v>
      </c>
      <c r="L256" s="2">
        <v>0</v>
      </c>
      <c r="M256" s="1">
        <v>21.23</v>
      </c>
      <c r="N256" s="6">
        <v>25.625</v>
      </c>
      <c r="O256" s="1">
        <v>1.1000000000000001</v>
      </c>
      <c r="P256" s="1">
        <v>0</v>
      </c>
      <c r="Q256" s="10"/>
      <c r="R256" s="10"/>
      <c r="S256" s="10"/>
      <c r="T256" s="10"/>
    </row>
    <row r="257" spans="1:20" x14ac:dyDescent="0.2">
      <c r="A257" s="1">
        <v>16</v>
      </c>
      <c r="B257" s="1">
        <v>3</v>
      </c>
      <c r="C257" s="3">
        <v>42915</v>
      </c>
      <c r="D257" s="6">
        <v>18</v>
      </c>
      <c r="E257" s="6">
        <v>70</v>
      </c>
      <c r="F257" s="6">
        <v>32.1</v>
      </c>
      <c r="G257" s="1">
        <v>17</v>
      </c>
      <c r="H257" s="1">
        <v>58.137999999999998</v>
      </c>
      <c r="I257" s="1">
        <v>134.03900000000002</v>
      </c>
      <c r="J257" s="1">
        <v>90.740666666666655</v>
      </c>
      <c r="K257" s="1">
        <v>94.384666666666661</v>
      </c>
      <c r="L257" s="1">
        <v>224</v>
      </c>
      <c r="M257" s="1">
        <v>31.57</v>
      </c>
      <c r="N257" s="1">
        <v>25.208333329999999</v>
      </c>
      <c r="O257" s="1">
        <v>1.3255813999999999</v>
      </c>
      <c r="P257" s="1">
        <v>1100</v>
      </c>
      <c r="Q257" s="10"/>
      <c r="R257" s="10"/>
      <c r="S257" s="10"/>
      <c r="T257" s="10"/>
    </row>
    <row r="258" spans="1:20" x14ac:dyDescent="0.2">
      <c r="A258" s="1">
        <v>17</v>
      </c>
      <c r="B258" s="1">
        <v>1</v>
      </c>
      <c r="C258" s="3">
        <v>42915</v>
      </c>
      <c r="D258" s="6">
        <v>18</v>
      </c>
      <c r="E258" s="6">
        <v>0</v>
      </c>
      <c r="F258" s="6">
        <v>0</v>
      </c>
      <c r="G258" s="1">
        <v>13</v>
      </c>
      <c r="H258" s="1">
        <v>126.393</v>
      </c>
      <c r="I258" s="1">
        <v>257.83666666666664</v>
      </c>
      <c r="J258" s="1">
        <v>191.56166666666667</v>
      </c>
      <c r="K258" s="1">
        <v>191.91133333333335</v>
      </c>
      <c r="L258" s="2">
        <v>0</v>
      </c>
      <c r="M258" s="1">
        <v>32.54</v>
      </c>
      <c r="N258" s="1">
        <v>26.104166670000001</v>
      </c>
      <c r="O258" s="1">
        <v>0.56521739999999998</v>
      </c>
      <c r="P258" s="1">
        <v>0</v>
      </c>
      <c r="Q258" s="10"/>
      <c r="R258" s="10"/>
      <c r="S258" s="10"/>
      <c r="T258" s="10"/>
    </row>
    <row r="259" spans="1:20" x14ac:dyDescent="0.2">
      <c r="A259" s="1">
        <v>18</v>
      </c>
      <c r="B259" s="1">
        <v>3</v>
      </c>
      <c r="C259" s="3">
        <v>42915</v>
      </c>
      <c r="D259" s="6">
        <v>18</v>
      </c>
      <c r="E259" s="6">
        <v>84</v>
      </c>
      <c r="F259" s="1">
        <v>155.6</v>
      </c>
      <c r="G259" s="1">
        <v>21</v>
      </c>
      <c r="H259" s="1">
        <v>105.37533333333333</v>
      </c>
      <c r="I259" s="1">
        <v>226.43600000000001</v>
      </c>
      <c r="J259" s="1">
        <v>172.29833333333335</v>
      </c>
      <c r="K259" s="1">
        <v>168.04833333333335</v>
      </c>
      <c r="L259" s="1">
        <v>620</v>
      </c>
      <c r="M259" s="1">
        <v>55.88</v>
      </c>
      <c r="N259" s="1">
        <v>25.708333329999999</v>
      </c>
      <c r="O259" s="1">
        <v>1.8965517241379299</v>
      </c>
      <c r="P259" s="1">
        <v>4812</v>
      </c>
      <c r="Q259" s="10"/>
      <c r="R259" s="10"/>
      <c r="S259" s="10"/>
      <c r="T259" s="10"/>
    </row>
    <row r="260" spans="1:20" x14ac:dyDescent="0.2">
      <c r="A260" s="1">
        <v>19</v>
      </c>
      <c r="B260" s="1">
        <v>4</v>
      </c>
      <c r="C260" s="3">
        <v>42915</v>
      </c>
      <c r="D260" s="6">
        <v>18</v>
      </c>
      <c r="E260" s="6">
        <v>206</v>
      </c>
      <c r="F260" s="1">
        <v>240.4</v>
      </c>
      <c r="G260" s="1">
        <v>8</v>
      </c>
      <c r="H260" s="1">
        <v>83.282333333333341</v>
      </c>
      <c r="I260" s="1">
        <v>221.41000000000003</v>
      </c>
      <c r="J260" s="1">
        <v>161.79566666666668</v>
      </c>
      <c r="K260" s="1">
        <v>155.529</v>
      </c>
      <c r="L260" s="1">
        <v>1014</v>
      </c>
      <c r="M260" s="1">
        <v>19.12</v>
      </c>
      <c r="N260" s="1">
        <v>25.208333329999999</v>
      </c>
      <c r="O260" s="1">
        <v>2.4</v>
      </c>
      <c r="P260" s="1">
        <v>7671.5</v>
      </c>
      <c r="Q260" s="10"/>
      <c r="R260" s="10"/>
      <c r="S260" s="10"/>
      <c r="T260" s="10"/>
    </row>
    <row r="261" spans="1:20" x14ac:dyDescent="0.2">
      <c r="A261" s="1">
        <v>20</v>
      </c>
      <c r="B261" s="1">
        <v>2</v>
      </c>
      <c r="C261" s="3">
        <v>42915</v>
      </c>
      <c r="D261" s="6">
        <v>18</v>
      </c>
      <c r="E261" s="6">
        <v>44</v>
      </c>
      <c r="F261" s="1">
        <v>63.7</v>
      </c>
      <c r="G261" s="1">
        <v>16</v>
      </c>
      <c r="H261" s="1">
        <v>72.088999999999999</v>
      </c>
      <c r="I261" s="1">
        <v>160.77666666666667</v>
      </c>
      <c r="J261" s="1">
        <v>111.551</v>
      </c>
      <c r="K261" s="1">
        <v>115.16499999999999</v>
      </c>
      <c r="L261" s="1">
        <v>456</v>
      </c>
      <c r="M261" s="1">
        <v>27.29</v>
      </c>
      <c r="N261" s="1">
        <v>24.9375</v>
      </c>
      <c r="O261" s="1">
        <v>2.0263157999999999</v>
      </c>
      <c r="P261" s="1">
        <v>2123.5</v>
      </c>
      <c r="Q261" s="10"/>
      <c r="R261" s="10"/>
      <c r="S261" s="10"/>
      <c r="T261" s="10"/>
    </row>
    <row r="262" spans="1:20" x14ac:dyDescent="0.2">
      <c r="A262" s="1">
        <v>21</v>
      </c>
      <c r="B262" s="1">
        <v>2</v>
      </c>
      <c r="C262" s="3">
        <v>42915</v>
      </c>
      <c r="D262" s="6">
        <v>18</v>
      </c>
      <c r="E262" s="6">
        <v>19</v>
      </c>
      <c r="F262" s="1">
        <v>20.6</v>
      </c>
      <c r="G262" s="1">
        <v>17</v>
      </c>
      <c r="H262" s="1">
        <v>98.927000000000007</v>
      </c>
      <c r="I262" s="1">
        <v>199.54700000000003</v>
      </c>
      <c r="J262" s="1">
        <v>137.51266666666666</v>
      </c>
      <c r="K262" s="1">
        <v>145.36733333333333</v>
      </c>
      <c r="L262" s="1">
        <v>150</v>
      </c>
      <c r="M262" s="1">
        <v>38.71</v>
      </c>
      <c r="N262" s="1">
        <v>26.83</v>
      </c>
      <c r="O262" s="1">
        <v>1.1929825000000001</v>
      </c>
      <c r="P262" s="1">
        <v>694</v>
      </c>
      <c r="Q262" s="10"/>
      <c r="R262" s="10"/>
      <c r="S262" s="10"/>
      <c r="T262" s="10"/>
    </row>
    <row r="263" spans="1:20" x14ac:dyDescent="0.2">
      <c r="A263" s="1">
        <v>22</v>
      </c>
      <c r="B263" s="1">
        <v>1</v>
      </c>
      <c r="C263" s="3">
        <v>42915</v>
      </c>
      <c r="D263" s="6">
        <v>18</v>
      </c>
      <c r="E263" s="6">
        <v>0</v>
      </c>
      <c r="F263" s="1">
        <v>0</v>
      </c>
      <c r="G263" s="1">
        <v>13</v>
      </c>
      <c r="H263" s="1">
        <v>109.89899999999999</v>
      </c>
      <c r="I263" s="1">
        <v>228.08866666666668</v>
      </c>
      <c r="J263" s="1">
        <v>168.71233333333333</v>
      </c>
      <c r="K263" s="1">
        <v>168.93133333333336</v>
      </c>
      <c r="L263" s="2">
        <v>0</v>
      </c>
      <c r="M263" s="1">
        <v>28.65</v>
      </c>
      <c r="N263" s="1">
        <v>24.4166667</v>
      </c>
      <c r="O263" s="1"/>
      <c r="P263" s="1">
        <v>0</v>
      </c>
      <c r="Q263" s="10"/>
      <c r="R263" s="10"/>
      <c r="S263" s="10"/>
      <c r="T263" s="10"/>
    </row>
    <row r="264" spans="1:20" x14ac:dyDescent="0.2">
      <c r="A264" s="1">
        <v>23</v>
      </c>
      <c r="B264" s="1">
        <v>3</v>
      </c>
      <c r="C264" s="3">
        <v>42915</v>
      </c>
      <c r="D264" s="6">
        <v>18</v>
      </c>
      <c r="E264" s="6">
        <v>86</v>
      </c>
      <c r="F264" s="1">
        <v>62.5</v>
      </c>
      <c r="G264" s="1">
        <v>11</v>
      </c>
      <c r="H264" s="1">
        <v>91.313666666666663</v>
      </c>
      <c r="I264" s="1">
        <v>211.30466666666666</v>
      </c>
      <c r="J264" s="1">
        <v>144.52500000000001</v>
      </c>
      <c r="K264" s="1">
        <v>149.08233333333334</v>
      </c>
      <c r="L264" s="1">
        <v>496</v>
      </c>
      <c r="M264" s="1">
        <v>18.41</v>
      </c>
      <c r="N264" s="1">
        <v>26.875</v>
      </c>
      <c r="O264" s="1">
        <v>1.7941176000000001</v>
      </c>
      <c r="P264" s="1">
        <v>2154.5</v>
      </c>
      <c r="Q264" s="10"/>
      <c r="R264" s="10"/>
      <c r="S264" s="10"/>
      <c r="T264" s="10"/>
    </row>
    <row r="265" spans="1:20" x14ac:dyDescent="0.2">
      <c r="A265" s="1">
        <v>24</v>
      </c>
      <c r="B265" s="1">
        <v>4</v>
      </c>
      <c r="C265" s="3">
        <v>42915</v>
      </c>
      <c r="D265" s="6">
        <v>18</v>
      </c>
      <c r="E265" s="6">
        <v>254</v>
      </c>
      <c r="F265" s="1">
        <v>269.8</v>
      </c>
      <c r="G265" s="1">
        <v>15</v>
      </c>
      <c r="H265" s="1">
        <v>79.487333333333339</v>
      </c>
      <c r="I265" s="1">
        <v>176.28300000000002</v>
      </c>
      <c r="J265" s="1">
        <v>122.27233333333334</v>
      </c>
      <c r="K265" s="1">
        <v>126.051</v>
      </c>
      <c r="L265" s="1">
        <v>1314</v>
      </c>
      <c r="M265" s="1">
        <v>37.479999999999997</v>
      </c>
      <c r="N265" s="1">
        <v>26.166667</v>
      </c>
      <c r="O265" s="1">
        <v>2.56</v>
      </c>
      <c r="P265" s="1">
        <v>8152</v>
      </c>
      <c r="Q265" s="10"/>
      <c r="R265" s="10"/>
      <c r="S265" s="10"/>
      <c r="T265" s="10"/>
    </row>
    <row r="266" spans="1:20" x14ac:dyDescent="0.2">
      <c r="A266" s="1">
        <v>25</v>
      </c>
      <c r="B266" s="1">
        <v>1</v>
      </c>
      <c r="C266" s="3">
        <v>42915</v>
      </c>
      <c r="D266" s="6">
        <v>18</v>
      </c>
      <c r="E266" s="6">
        <v>0</v>
      </c>
      <c r="F266" s="6">
        <v>0.1</v>
      </c>
      <c r="G266" s="6">
        <v>15</v>
      </c>
      <c r="H266" s="1">
        <v>100.71466666666667</v>
      </c>
      <c r="I266" s="1">
        <v>232.96733333333333</v>
      </c>
      <c r="J266" s="1">
        <v>164.39700000000002</v>
      </c>
      <c r="K266" s="1">
        <v>166.03733333333332</v>
      </c>
      <c r="L266" s="2">
        <v>0</v>
      </c>
      <c r="M266" s="1">
        <v>36.01</v>
      </c>
      <c r="N266" s="1">
        <v>27.58333</v>
      </c>
      <c r="O266" s="1">
        <v>0.9512195</v>
      </c>
      <c r="P266" s="1">
        <v>0</v>
      </c>
      <c r="Q266" s="10"/>
      <c r="R266" s="10"/>
      <c r="S266" s="10"/>
      <c r="T266" s="10"/>
    </row>
    <row r="267" spans="1:20" x14ac:dyDescent="0.2">
      <c r="A267" s="1">
        <v>26</v>
      </c>
      <c r="B267" s="1">
        <v>2</v>
      </c>
      <c r="C267" s="3">
        <v>42915</v>
      </c>
      <c r="D267" s="6">
        <v>18</v>
      </c>
      <c r="E267" s="6">
        <v>26</v>
      </c>
      <c r="F267" s="1">
        <v>29.7</v>
      </c>
      <c r="G267" s="1">
        <v>12</v>
      </c>
      <c r="H267" s="1">
        <v>116.60500000000002</v>
      </c>
      <c r="I267" s="1">
        <v>225.48733333333334</v>
      </c>
      <c r="J267" s="1">
        <v>158.01</v>
      </c>
      <c r="K267" s="1">
        <v>166.697</v>
      </c>
      <c r="L267" s="6">
        <v>222</v>
      </c>
      <c r="M267" s="8">
        <v>18.7</v>
      </c>
      <c r="N267" s="1">
        <v>24.104166670000001</v>
      </c>
      <c r="O267" s="1">
        <v>1.2857143</v>
      </c>
      <c r="P267" s="1">
        <v>941</v>
      </c>
      <c r="Q267" s="10"/>
      <c r="R267" s="10"/>
      <c r="S267" s="10"/>
      <c r="T267" s="10"/>
    </row>
    <row r="268" spans="1:20" x14ac:dyDescent="0.2">
      <c r="A268" s="1">
        <v>27</v>
      </c>
      <c r="B268" s="1">
        <v>4</v>
      </c>
      <c r="C268" s="3">
        <v>42915</v>
      </c>
      <c r="D268" s="6">
        <v>18</v>
      </c>
      <c r="E268" s="1">
        <v>306</v>
      </c>
      <c r="F268" s="2">
        <v>317.10000000000002</v>
      </c>
      <c r="G268" s="2">
        <v>11</v>
      </c>
      <c r="H268" s="1">
        <v>97.802666666666667</v>
      </c>
      <c r="I268" s="1">
        <v>210.10500000000002</v>
      </c>
      <c r="J268" s="1">
        <v>141.69</v>
      </c>
      <c r="K268" s="1">
        <v>149.87466666666666</v>
      </c>
      <c r="L268" s="1">
        <v>1644</v>
      </c>
      <c r="M268" s="8">
        <v>21.78</v>
      </c>
      <c r="N268" s="1">
        <v>25.166667</v>
      </c>
      <c r="O268" s="1">
        <v>2.7916666999999999</v>
      </c>
      <c r="P268" s="1">
        <v>9661.5</v>
      </c>
      <c r="Q268" s="10"/>
      <c r="R268" s="10"/>
      <c r="S268" s="10"/>
      <c r="T268" s="10"/>
    </row>
    <row r="269" spans="1:20" x14ac:dyDescent="0.2">
      <c r="A269" s="1">
        <v>28</v>
      </c>
      <c r="B269" s="1">
        <v>3</v>
      </c>
      <c r="C269" s="3">
        <v>42915</v>
      </c>
      <c r="D269" s="6">
        <v>18</v>
      </c>
      <c r="E269" s="1">
        <v>230</v>
      </c>
      <c r="F269" s="2">
        <v>243.7</v>
      </c>
      <c r="G269" s="2">
        <v>8</v>
      </c>
      <c r="H269" s="1">
        <v>95.101666666666674</v>
      </c>
      <c r="I269" s="1">
        <v>195.85900000000001</v>
      </c>
      <c r="J269" s="1">
        <v>150.76633333333334</v>
      </c>
      <c r="K269" s="1">
        <v>147.25333333333333</v>
      </c>
      <c r="L269" s="1">
        <v>1166</v>
      </c>
      <c r="M269" s="1">
        <v>20.07</v>
      </c>
      <c r="N269" s="1">
        <v>25.125</v>
      </c>
      <c r="O269" s="1">
        <v>2.48</v>
      </c>
      <c r="P269" s="1">
        <v>7521</v>
      </c>
      <c r="Q269" s="10"/>
      <c r="R269" s="10"/>
      <c r="S269" s="10"/>
      <c r="T269" s="10"/>
    </row>
    <row r="270" spans="1:20" x14ac:dyDescent="0.2">
      <c r="A270" s="1">
        <v>29</v>
      </c>
      <c r="B270" s="1">
        <v>2</v>
      </c>
      <c r="C270" s="3">
        <v>42915</v>
      </c>
      <c r="D270" s="6">
        <v>18</v>
      </c>
      <c r="E270" s="1">
        <v>75</v>
      </c>
      <c r="F270" s="1">
        <v>56.1</v>
      </c>
      <c r="G270" s="2">
        <v>17</v>
      </c>
      <c r="H270" s="1">
        <v>99.795333333333332</v>
      </c>
      <c r="I270" s="1">
        <v>237.76666666666665</v>
      </c>
      <c r="J270" s="1">
        <v>172.47633333333334</v>
      </c>
      <c r="K270" s="1">
        <v>170.02533333333335</v>
      </c>
      <c r="L270" s="1">
        <v>356</v>
      </c>
      <c r="M270" s="1">
        <v>33.71</v>
      </c>
      <c r="N270" s="1">
        <v>24.375</v>
      </c>
      <c r="O270" s="1">
        <v>1.6595745</v>
      </c>
      <c r="P270" s="1">
        <v>1635.5</v>
      </c>
      <c r="Q270" s="10"/>
      <c r="R270" s="10"/>
      <c r="S270" s="10"/>
      <c r="T270" s="10"/>
    </row>
    <row r="271" spans="1:20" x14ac:dyDescent="0.2">
      <c r="A271" s="1">
        <v>30</v>
      </c>
      <c r="B271" s="1">
        <v>4</v>
      </c>
      <c r="C271" s="3">
        <v>42915</v>
      </c>
      <c r="D271" s="6">
        <v>18</v>
      </c>
      <c r="E271" s="1">
        <v>41</v>
      </c>
      <c r="F271" s="1">
        <v>23</v>
      </c>
      <c r="G271" s="1">
        <v>17</v>
      </c>
      <c r="H271" s="1">
        <v>81.358999999999995</v>
      </c>
      <c r="I271" s="1">
        <v>194.251</v>
      </c>
      <c r="J271" s="1">
        <v>132.833</v>
      </c>
      <c r="K271" s="1">
        <v>136.17466666666667</v>
      </c>
      <c r="L271" s="1">
        <v>102</v>
      </c>
      <c r="M271" s="1">
        <v>33.549999999999997</v>
      </c>
      <c r="N271" s="6">
        <v>24.8125</v>
      </c>
      <c r="O271" s="6">
        <v>1.078125</v>
      </c>
      <c r="P271" s="1">
        <v>684</v>
      </c>
      <c r="Q271" s="10"/>
      <c r="R271" s="10"/>
      <c r="S271" s="10"/>
      <c r="T271" s="10"/>
    </row>
    <row r="272" spans="1:20" x14ac:dyDescent="0.2">
      <c r="A272" s="1">
        <v>31</v>
      </c>
      <c r="B272" s="1">
        <v>1</v>
      </c>
      <c r="C272" s="3">
        <v>42915</v>
      </c>
      <c r="D272" s="6">
        <v>18</v>
      </c>
      <c r="E272" s="6">
        <v>0</v>
      </c>
      <c r="F272" s="6">
        <v>0</v>
      </c>
      <c r="G272" s="6">
        <v>12</v>
      </c>
      <c r="H272" s="1">
        <v>101.50733333333334</v>
      </c>
      <c r="I272" s="1">
        <v>208.13066666666668</v>
      </c>
      <c r="J272" s="1">
        <v>137.07066666666665</v>
      </c>
      <c r="K272" s="1">
        <v>148.89273333333333</v>
      </c>
      <c r="L272" s="2">
        <v>0</v>
      </c>
      <c r="M272" s="1">
        <v>23.7</v>
      </c>
      <c r="N272" s="1">
        <v>25.25</v>
      </c>
      <c r="O272" s="1">
        <v>0.76470590000000005</v>
      </c>
      <c r="P272" s="1">
        <v>0</v>
      </c>
      <c r="Q272" s="10"/>
      <c r="R272" s="10"/>
      <c r="S272" s="10"/>
      <c r="T272" s="10"/>
    </row>
    <row r="273" spans="1:20" x14ac:dyDescent="0.2">
      <c r="A273" s="1">
        <v>32</v>
      </c>
      <c r="B273" s="1">
        <v>3</v>
      </c>
      <c r="C273" s="3">
        <v>42915</v>
      </c>
      <c r="D273" s="6">
        <v>18</v>
      </c>
      <c r="E273" s="1">
        <v>137</v>
      </c>
      <c r="F273" s="1">
        <v>164.8</v>
      </c>
      <c r="G273" s="1">
        <v>10</v>
      </c>
      <c r="H273" s="1">
        <v>87.615333333333325</v>
      </c>
      <c r="I273" s="1">
        <v>203.65666666666669</v>
      </c>
      <c r="J273" s="1">
        <v>142.036</v>
      </c>
      <c r="K273" s="1">
        <v>144.41033333333334</v>
      </c>
      <c r="L273" s="1">
        <v>1118</v>
      </c>
      <c r="M273" s="1">
        <v>23.31</v>
      </c>
      <c r="N273" s="1">
        <v>24.4166667</v>
      </c>
      <c r="O273" s="1">
        <v>1.875</v>
      </c>
      <c r="P273" s="1">
        <v>5170</v>
      </c>
      <c r="Q273" s="10"/>
      <c r="R273" s="10"/>
      <c r="S273" s="10"/>
      <c r="T273" s="10"/>
    </row>
    <row r="274" spans="1:20" x14ac:dyDescent="0.2">
      <c r="A274" s="1">
        <v>33</v>
      </c>
      <c r="B274" s="1">
        <v>4</v>
      </c>
      <c r="C274" s="3">
        <v>42915</v>
      </c>
      <c r="D274" s="6">
        <v>18</v>
      </c>
      <c r="E274" s="1">
        <v>141</v>
      </c>
      <c r="F274" s="1">
        <v>103.8</v>
      </c>
      <c r="G274" s="1">
        <v>17</v>
      </c>
      <c r="H274" s="1">
        <v>118.79</v>
      </c>
      <c r="I274" s="1">
        <v>226.33866666666668</v>
      </c>
      <c r="J274" s="1">
        <v>169.46766666666664</v>
      </c>
      <c r="K274" s="1">
        <v>171.53866666666667</v>
      </c>
      <c r="L274" s="1">
        <v>756</v>
      </c>
      <c r="M274" s="1">
        <v>37.380000000000003</v>
      </c>
      <c r="N274" s="1">
        <v>26</v>
      </c>
      <c r="O274" s="1">
        <v>1.8478260869565217</v>
      </c>
      <c r="P274" s="1">
        <v>3436.5</v>
      </c>
      <c r="Q274" s="10"/>
      <c r="R274" s="10"/>
      <c r="S274" s="10"/>
      <c r="T274" s="10"/>
    </row>
    <row r="275" spans="1:20" x14ac:dyDescent="0.2">
      <c r="A275" s="1">
        <v>34</v>
      </c>
      <c r="B275" s="1">
        <v>3</v>
      </c>
      <c r="C275" s="3">
        <v>42915</v>
      </c>
      <c r="D275" s="6">
        <v>18</v>
      </c>
      <c r="E275" s="1">
        <v>66</v>
      </c>
      <c r="F275" s="1">
        <v>46.4</v>
      </c>
      <c r="G275" s="1">
        <v>8</v>
      </c>
      <c r="H275" s="1">
        <v>173.06833333333333</v>
      </c>
      <c r="I275" s="1">
        <v>256.25566666666663</v>
      </c>
      <c r="J275" s="1">
        <v>208.37400000000002</v>
      </c>
      <c r="K275" s="1">
        <v>212.58666666666667</v>
      </c>
      <c r="L275" s="1">
        <v>330</v>
      </c>
      <c r="M275" s="1">
        <v>16.41</v>
      </c>
      <c r="N275" s="1">
        <v>25</v>
      </c>
      <c r="O275" s="1">
        <v>2.125</v>
      </c>
      <c r="P275" s="1">
        <v>1518.5</v>
      </c>
      <c r="Q275" s="10"/>
      <c r="R275" s="10"/>
      <c r="S275" s="10"/>
      <c r="T275" s="10"/>
    </row>
    <row r="276" spans="1:20" x14ac:dyDescent="0.2">
      <c r="A276" s="1">
        <v>35</v>
      </c>
      <c r="B276" s="1">
        <v>1</v>
      </c>
      <c r="C276" s="3">
        <v>42915</v>
      </c>
      <c r="D276" s="6">
        <v>18</v>
      </c>
      <c r="E276" s="6">
        <v>0</v>
      </c>
      <c r="F276" s="6">
        <v>0</v>
      </c>
      <c r="G276" s="6">
        <v>14</v>
      </c>
      <c r="H276" s="1">
        <v>112.02000000000001</v>
      </c>
      <c r="I276" s="1">
        <v>220.459</v>
      </c>
      <c r="J276" s="1">
        <v>150.84133333333332</v>
      </c>
      <c r="K276" s="1">
        <v>161.07933333333332</v>
      </c>
      <c r="L276" s="2">
        <v>0</v>
      </c>
      <c r="M276" s="1">
        <v>30.64</v>
      </c>
      <c r="N276" s="1">
        <v>23.9166667</v>
      </c>
      <c r="O276" s="1">
        <v>0.38095240000000002</v>
      </c>
      <c r="P276" s="1">
        <v>0</v>
      </c>
      <c r="Q276" s="10"/>
      <c r="R276" s="10"/>
      <c r="S276" s="10"/>
      <c r="T276" s="10"/>
    </row>
    <row r="277" spans="1:20" x14ac:dyDescent="0.2">
      <c r="A277" s="1">
        <v>36</v>
      </c>
      <c r="B277" s="1">
        <v>2</v>
      </c>
      <c r="C277" s="3">
        <v>42915</v>
      </c>
      <c r="D277" s="6">
        <v>18</v>
      </c>
      <c r="E277" s="1">
        <v>5</v>
      </c>
      <c r="F277" s="1">
        <v>8.8000000000000007</v>
      </c>
      <c r="G277" s="1">
        <v>20</v>
      </c>
      <c r="H277" s="1">
        <v>129.69499999999999</v>
      </c>
      <c r="I277" s="1">
        <v>238.45400000000001</v>
      </c>
      <c r="J277" s="1">
        <v>185.934</v>
      </c>
      <c r="K277" s="1">
        <v>184.69333333333336</v>
      </c>
      <c r="L277" s="1">
        <v>38</v>
      </c>
      <c r="M277" s="1">
        <v>41.01</v>
      </c>
      <c r="N277" s="1">
        <v>25.020833329999999</v>
      </c>
      <c r="O277" s="1">
        <v>0.92857140000000005</v>
      </c>
      <c r="P277" s="1">
        <v>283</v>
      </c>
      <c r="Q277" s="10"/>
      <c r="R277" s="10"/>
      <c r="S277" s="10"/>
      <c r="T277" s="10"/>
    </row>
    <row r="278" spans="1:20" x14ac:dyDescent="0.2">
      <c r="A278" s="1">
        <v>37</v>
      </c>
      <c r="B278" s="1">
        <v>3</v>
      </c>
      <c r="C278" s="3">
        <v>42915</v>
      </c>
      <c r="D278" s="6">
        <v>18</v>
      </c>
      <c r="E278" s="1">
        <v>53</v>
      </c>
      <c r="F278" s="1">
        <v>100.5</v>
      </c>
      <c r="G278" s="1">
        <v>20</v>
      </c>
      <c r="H278" s="1">
        <v>113.21533333333333</v>
      </c>
      <c r="I278" s="1">
        <v>203.83966666666666</v>
      </c>
      <c r="J278" s="1">
        <v>146.88166666666666</v>
      </c>
      <c r="K278" s="1">
        <v>154.67500000000001</v>
      </c>
      <c r="L278" s="1">
        <v>480</v>
      </c>
      <c r="M278" s="1">
        <v>40.69</v>
      </c>
      <c r="N278" s="1">
        <v>24.166667</v>
      </c>
      <c r="O278" s="1">
        <v>1.6911765000000001</v>
      </c>
      <c r="P278" s="1">
        <v>3121</v>
      </c>
      <c r="Q278" s="10"/>
      <c r="R278" s="10"/>
      <c r="S278" s="10"/>
      <c r="T278" s="10"/>
    </row>
    <row r="279" spans="1:20" x14ac:dyDescent="0.2">
      <c r="A279" s="1">
        <v>38</v>
      </c>
      <c r="B279" s="1">
        <v>4</v>
      </c>
      <c r="C279" s="3">
        <v>42915</v>
      </c>
      <c r="D279" s="6">
        <v>18</v>
      </c>
      <c r="E279" s="1">
        <v>234</v>
      </c>
      <c r="F279" s="1">
        <v>262.7</v>
      </c>
      <c r="G279" s="1">
        <v>11</v>
      </c>
      <c r="H279" s="1">
        <v>87.903666666666666</v>
      </c>
      <c r="I279" s="1">
        <v>196.47166666666664</v>
      </c>
      <c r="J279" s="1">
        <v>133.38433333333333</v>
      </c>
      <c r="K279" s="1">
        <v>139.256</v>
      </c>
      <c r="L279" s="1">
        <v>1268</v>
      </c>
      <c r="M279" s="1">
        <v>38.32</v>
      </c>
      <c r="N279" s="1">
        <v>25.333300000000001</v>
      </c>
      <c r="O279" s="1">
        <v>3.2105263000000002</v>
      </c>
      <c r="P279" s="1">
        <v>8422</v>
      </c>
      <c r="Q279" s="10"/>
      <c r="R279" s="10"/>
      <c r="S279" s="10"/>
      <c r="T279" s="10"/>
    </row>
    <row r="280" spans="1:20" x14ac:dyDescent="0.2">
      <c r="A280" s="1">
        <v>39</v>
      </c>
      <c r="B280" s="1">
        <v>1</v>
      </c>
      <c r="C280" s="3">
        <v>42915</v>
      </c>
      <c r="D280" s="6">
        <v>18</v>
      </c>
      <c r="E280" s="6">
        <v>0</v>
      </c>
      <c r="F280" s="14">
        <v>0</v>
      </c>
      <c r="G280" s="13">
        <v>18</v>
      </c>
      <c r="H280" s="1">
        <v>97.457666666666654</v>
      </c>
      <c r="I280" s="1">
        <v>231.47966666666665</v>
      </c>
      <c r="J280" s="1">
        <v>162.17933333333335</v>
      </c>
      <c r="K280" s="1">
        <v>163.71733333333333</v>
      </c>
      <c r="L280" s="2">
        <v>0</v>
      </c>
      <c r="M280" s="1">
        <v>32.840000000000003</v>
      </c>
      <c r="N280" s="1">
        <v>26</v>
      </c>
      <c r="O280" s="1">
        <v>1.8478261</v>
      </c>
      <c r="P280" s="1">
        <v>0</v>
      </c>
      <c r="Q280" s="10"/>
      <c r="R280" s="10"/>
      <c r="S280" s="10"/>
      <c r="T280" s="10"/>
    </row>
    <row r="281" spans="1:20" x14ac:dyDescent="0.2">
      <c r="A281" s="1">
        <v>40</v>
      </c>
      <c r="B281" s="1">
        <v>2</v>
      </c>
      <c r="C281" s="3">
        <v>42915</v>
      </c>
      <c r="D281" s="6">
        <v>18</v>
      </c>
      <c r="E281" s="1">
        <v>20</v>
      </c>
      <c r="F281" s="1">
        <v>9</v>
      </c>
      <c r="G281" s="1">
        <v>18</v>
      </c>
      <c r="H281" s="1">
        <v>116.40233333333333</v>
      </c>
      <c r="I281" s="1">
        <v>222.97666666666666</v>
      </c>
      <c r="J281" s="1">
        <v>160.43533333333335</v>
      </c>
      <c r="K281" s="1">
        <v>166.62833333333333</v>
      </c>
      <c r="L281" s="1">
        <v>60</v>
      </c>
      <c r="M281" s="1">
        <v>34.31</v>
      </c>
      <c r="N281" s="1">
        <v>22.291666670000001</v>
      </c>
      <c r="O281" s="1">
        <v>0.88888900000000004</v>
      </c>
      <c r="P281" s="1">
        <v>294</v>
      </c>
      <c r="Q281" s="10"/>
      <c r="R281" s="10"/>
      <c r="S281" s="10"/>
      <c r="T281" s="10"/>
    </row>
    <row r="282" spans="1:20" x14ac:dyDescent="0.2">
      <c r="A282" s="1">
        <v>41</v>
      </c>
      <c r="B282" s="1">
        <v>2</v>
      </c>
      <c r="C282" s="3">
        <v>42915</v>
      </c>
      <c r="D282" s="6">
        <v>18</v>
      </c>
      <c r="E282" s="1">
        <v>44</v>
      </c>
      <c r="F282" s="1">
        <v>47.3</v>
      </c>
      <c r="G282" s="1">
        <v>18</v>
      </c>
      <c r="H282" s="1">
        <v>115.14233333333334</v>
      </c>
      <c r="I282" s="1">
        <v>235.58233333333337</v>
      </c>
      <c r="J282" s="1">
        <v>163.17099999999999</v>
      </c>
      <c r="K282" s="1">
        <v>171.31033333333332</v>
      </c>
      <c r="L282" s="1">
        <v>350</v>
      </c>
      <c r="M282" s="1">
        <v>39.840000000000003</v>
      </c>
      <c r="N282" s="1">
        <v>26.458333</v>
      </c>
      <c r="O282" s="1">
        <v>1.3773584999999999</v>
      </c>
      <c r="P282" s="1">
        <v>1605</v>
      </c>
      <c r="Q282" s="10"/>
      <c r="R282" s="10"/>
      <c r="S282" s="10"/>
      <c r="T282" s="10"/>
    </row>
    <row r="283" spans="1:20" x14ac:dyDescent="0.2">
      <c r="A283" s="1">
        <v>42</v>
      </c>
      <c r="B283" s="1">
        <v>3</v>
      </c>
      <c r="C283" s="3">
        <v>42915</v>
      </c>
      <c r="D283" s="6">
        <v>18</v>
      </c>
      <c r="E283" s="1">
        <v>78</v>
      </c>
      <c r="F283" s="1">
        <v>60.1</v>
      </c>
      <c r="G283" s="1">
        <v>16</v>
      </c>
      <c r="H283" s="1">
        <v>83.474666666666678</v>
      </c>
      <c r="I283" s="1">
        <v>183.93633333333332</v>
      </c>
      <c r="J283" s="1">
        <v>127.09833333333333</v>
      </c>
      <c r="K283" s="1">
        <v>131.51900000000001</v>
      </c>
      <c r="L283" s="1">
        <v>476</v>
      </c>
      <c r="M283" s="1">
        <v>25.5</v>
      </c>
      <c r="N283" s="1">
        <v>24.958333</v>
      </c>
      <c r="O283" s="1">
        <v>1.7297297</v>
      </c>
      <c r="P283" s="1">
        <v>2065.5</v>
      </c>
      <c r="Q283" s="10"/>
      <c r="R283" s="10"/>
      <c r="S283" s="10"/>
      <c r="T283" s="10"/>
    </row>
    <row r="284" spans="1:20" x14ac:dyDescent="0.2">
      <c r="A284" s="1">
        <v>43</v>
      </c>
      <c r="B284" s="1">
        <v>1</v>
      </c>
      <c r="C284" s="3">
        <v>42915</v>
      </c>
      <c r="D284" s="6">
        <v>18</v>
      </c>
      <c r="E284" s="6">
        <v>0</v>
      </c>
      <c r="F284" s="6">
        <v>0</v>
      </c>
      <c r="G284" s="6">
        <v>20</v>
      </c>
      <c r="H284" s="1">
        <v>106.58199999999999</v>
      </c>
      <c r="I284" s="1">
        <v>240.12433333333331</v>
      </c>
      <c r="J284" s="1">
        <v>170.16566666666665</v>
      </c>
      <c r="K284" s="1">
        <v>172.29066666666668</v>
      </c>
      <c r="L284" s="2">
        <v>0</v>
      </c>
      <c r="M284" s="1">
        <v>49.58</v>
      </c>
      <c r="N284" s="1">
        <v>26.7083333</v>
      </c>
      <c r="O284" s="1">
        <v>0.59574470000000002</v>
      </c>
      <c r="P284" s="1">
        <v>0</v>
      </c>
      <c r="Q284" s="10"/>
      <c r="R284" s="10"/>
      <c r="S284" s="10"/>
      <c r="T284" s="10"/>
    </row>
    <row r="285" spans="1:20" x14ac:dyDescent="0.2">
      <c r="A285" s="1">
        <v>44</v>
      </c>
      <c r="B285" s="1">
        <v>4</v>
      </c>
      <c r="C285" s="3">
        <v>42915</v>
      </c>
      <c r="D285" s="6">
        <v>18</v>
      </c>
      <c r="E285" s="1">
        <v>322</v>
      </c>
      <c r="F285" s="1">
        <v>229.3</v>
      </c>
      <c r="G285" s="1">
        <v>14</v>
      </c>
      <c r="H285" s="1">
        <v>117.15133333333333</v>
      </c>
      <c r="I285" s="1">
        <v>276.08866666666665</v>
      </c>
      <c r="J285" s="1">
        <v>227.12599999999998</v>
      </c>
      <c r="K285" s="1">
        <v>206.75633333333332</v>
      </c>
      <c r="L285" s="1">
        <v>1462</v>
      </c>
      <c r="M285" s="1">
        <v>26.49</v>
      </c>
      <c r="N285" s="1">
        <v>23.208333329999999</v>
      </c>
      <c r="O285" s="1">
        <v>2.2121211999999999</v>
      </c>
      <c r="P285" s="1">
        <v>7861</v>
      </c>
      <c r="Q285" s="10"/>
      <c r="R285" s="10"/>
      <c r="S285" s="10"/>
      <c r="T285" s="10"/>
    </row>
    <row r="286" spans="1:20" x14ac:dyDescent="0.2">
      <c r="A286" s="1">
        <v>45</v>
      </c>
      <c r="B286" s="1">
        <v>4</v>
      </c>
      <c r="C286" s="3">
        <v>42915</v>
      </c>
      <c r="D286" s="6">
        <v>18</v>
      </c>
      <c r="E286" s="1">
        <v>114</v>
      </c>
      <c r="F286" s="1">
        <v>92.7</v>
      </c>
      <c r="G286" s="1">
        <v>13</v>
      </c>
      <c r="H286" s="1">
        <v>94.770333333333326</v>
      </c>
      <c r="I286" s="1">
        <v>203.74200000000002</v>
      </c>
      <c r="J286" s="1">
        <v>141.00766666666667</v>
      </c>
      <c r="K286" s="1">
        <v>146.54266666666666</v>
      </c>
      <c r="L286" s="1">
        <v>640</v>
      </c>
      <c r="M286" s="1">
        <v>26.63</v>
      </c>
      <c r="N286" s="1">
        <v>26.625</v>
      </c>
      <c r="O286" s="1">
        <v>2.1333329999999999</v>
      </c>
      <c r="P286" s="1">
        <v>3274</v>
      </c>
      <c r="Q286" s="10"/>
      <c r="R286" s="10"/>
      <c r="S286" s="10"/>
      <c r="T286" s="10"/>
    </row>
    <row r="287" spans="1:20" x14ac:dyDescent="0.2">
      <c r="A287" s="1">
        <v>46</v>
      </c>
      <c r="B287" s="1">
        <v>3</v>
      </c>
      <c r="C287" s="3">
        <v>42915</v>
      </c>
      <c r="D287" s="6">
        <v>18</v>
      </c>
      <c r="E287" s="1">
        <v>116</v>
      </c>
      <c r="F287" s="1">
        <v>59.5</v>
      </c>
      <c r="G287" s="1">
        <v>14</v>
      </c>
      <c r="H287" s="1">
        <v>119.96566666666666</v>
      </c>
      <c r="I287" s="1">
        <v>236.56</v>
      </c>
      <c r="J287" s="1">
        <v>179.25166666666667</v>
      </c>
      <c r="K287" s="1">
        <v>178.58533333333335</v>
      </c>
      <c r="L287" s="1">
        <v>444</v>
      </c>
      <c r="M287" s="6">
        <v>26.25</v>
      </c>
      <c r="N287" s="1">
        <v>25</v>
      </c>
      <c r="O287" s="1">
        <v>1.3428571</v>
      </c>
      <c r="P287" s="6">
        <v>2041</v>
      </c>
      <c r="Q287" s="15"/>
      <c r="R287" s="15"/>
      <c r="S287" s="15"/>
      <c r="T287" s="15"/>
    </row>
    <row r="288" spans="1:20" x14ac:dyDescent="0.2">
      <c r="A288" s="1">
        <v>47</v>
      </c>
      <c r="B288" s="1">
        <v>1</v>
      </c>
      <c r="C288" s="3">
        <v>42915</v>
      </c>
      <c r="D288" s="6">
        <v>18</v>
      </c>
      <c r="E288" s="6">
        <v>0</v>
      </c>
      <c r="F288" s="6">
        <v>0</v>
      </c>
      <c r="G288" s="6">
        <v>14</v>
      </c>
      <c r="H288" s="1">
        <v>82.875</v>
      </c>
      <c r="I288" s="1">
        <v>200.56799999999998</v>
      </c>
      <c r="J288" s="1">
        <v>142.86500000000001</v>
      </c>
      <c r="K288" s="1">
        <v>142.13499999999999</v>
      </c>
      <c r="L288" s="2">
        <v>0</v>
      </c>
      <c r="M288" s="1">
        <v>35.78</v>
      </c>
      <c r="N288" s="1">
        <v>27.125</v>
      </c>
      <c r="O288" s="1">
        <v>1</v>
      </c>
      <c r="P288" s="2">
        <v>0</v>
      </c>
      <c r="Q288" s="11"/>
      <c r="R288" s="11"/>
      <c r="S288" s="11"/>
      <c r="T288" s="11"/>
    </row>
    <row r="289" spans="1:20" x14ac:dyDescent="0.2">
      <c r="A289" s="1">
        <v>48</v>
      </c>
      <c r="B289" s="1">
        <v>2</v>
      </c>
      <c r="C289" s="3">
        <v>42915</v>
      </c>
      <c r="D289" s="6">
        <v>18</v>
      </c>
      <c r="E289" s="1">
        <v>29</v>
      </c>
      <c r="F289" s="14">
        <v>16.8</v>
      </c>
      <c r="G289" s="14">
        <v>18</v>
      </c>
      <c r="H289" s="1">
        <v>126.01166666666666</v>
      </c>
      <c r="I289" s="1">
        <v>232.55933333333334</v>
      </c>
      <c r="J289" s="1">
        <v>163.56433333333331</v>
      </c>
      <c r="K289" s="1">
        <v>174.08733333333333</v>
      </c>
      <c r="L289" s="1">
        <v>94</v>
      </c>
      <c r="M289" s="1">
        <v>41.88</v>
      </c>
      <c r="N289" s="1">
        <v>26</v>
      </c>
      <c r="O289" s="1">
        <v>1.2608695999999999</v>
      </c>
      <c r="P289" s="1">
        <v>574.5</v>
      </c>
      <c r="Q289" s="10"/>
      <c r="R289" s="10"/>
      <c r="S289" s="10"/>
      <c r="T289" s="10"/>
    </row>
    <row r="290" spans="1:20" x14ac:dyDescent="0.2">
      <c r="A290" s="1">
        <v>1</v>
      </c>
      <c r="B290" s="1">
        <v>1</v>
      </c>
      <c r="C290" s="3">
        <v>42919</v>
      </c>
      <c r="D290" s="6">
        <v>22</v>
      </c>
      <c r="E290" s="6">
        <v>0</v>
      </c>
      <c r="F290" s="6">
        <v>0</v>
      </c>
      <c r="G290" s="1">
        <v>18</v>
      </c>
      <c r="H290" s="1">
        <v>92.586000000000013</v>
      </c>
      <c r="I290" s="1">
        <v>188.41333333333333</v>
      </c>
      <c r="J290" s="1">
        <v>135.93433333333334</v>
      </c>
      <c r="K290" s="1">
        <v>139.02833333333334</v>
      </c>
      <c r="L290" s="4">
        <v>0</v>
      </c>
      <c r="M290" s="1">
        <v>34.36</v>
      </c>
      <c r="N290" s="1">
        <v>25.583333</v>
      </c>
      <c r="O290" s="1">
        <v>0.44444444399999999</v>
      </c>
      <c r="P290" s="1">
        <v>0</v>
      </c>
      <c r="Q290" s="10"/>
      <c r="R290" s="10"/>
      <c r="S290" s="10"/>
      <c r="T290" s="10"/>
    </row>
    <row r="291" spans="1:20" x14ac:dyDescent="0.2">
      <c r="A291" s="1">
        <v>2</v>
      </c>
      <c r="B291" s="1">
        <v>4</v>
      </c>
      <c r="C291" s="5">
        <v>42919</v>
      </c>
      <c r="D291" s="4">
        <v>22</v>
      </c>
      <c r="E291" s="4">
        <v>292</v>
      </c>
      <c r="F291" s="4">
        <v>193.3</v>
      </c>
      <c r="G291" s="4">
        <v>14</v>
      </c>
      <c r="H291" s="1">
        <v>105.36833333333333</v>
      </c>
      <c r="I291" s="1">
        <v>204.57333333333332</v>
      </c>
      <c r="J291" s="1">
        <v>156.85266666666666</v>
      </c>
      <c r="K291" s="1">
        <v>155.613</v>
      </c>
      <c r="L291" s="1">
        <v>979.5</v>
      </c>
      <c r="M291" s="7">
        <v>26.35</v>
      </c>
      <c r="N291" s="1">
        <v>22.87</v>
      </c>
      <c r="O291" s="1">
        <v>1.8666666999999999</v>
      </c>
      <c r="P291" s="4">
        <v>40125.5</v>
      </c>
      <c r="Q291" s="22"/>
      <c r="R291" s="22"/>
      <c r="S291" s="22"/>
      <c r="T291" s="22"/>
    </row>
    <row r="292" spans="1:20" x14ac:dyDescent="0.2">
      <c r="A292" s="1">
        <v>3</v>
      </c>
      <c r="B292" s="1">
        <v>3</v>
      </c>
      <c r="C292" s="3">
        <v>42919</v>
      </c>
      <c r="D292" s="6">
        <v>22</v>
      </c>
      <c r="E292" s="6">
        <v>15</v>
      </c>
      <c r="F292" s="6">
        <v>12.2</v>
      </c>
      <c r="G292" s="1">
        <v>15</v>
      </c>
      <c r="H292" s="1">
        <v>95.988666666666674</v>
      </c>
      <c r="I292" s="1">
        <v>188.62800000000001</v>
      </c>
      <c r="J292" s="1">
        <v>125.04900000000001</v>
      </c>
      <c r="K292" s="1">
        <v>136.61599999999999</v>
      </c>
      <c r="L292" s="1">
        <v>31.5</v>
      </c>
      <c r="M292" s="1">
        <v>31.24</v>
      </c>
      <c r="N292" s="1">
        <v>25.666666670000001</v>
      </c>
      <c r="O292" s="1">
        <v>0.90322579999999997</v>
      </c>
      <c r="P292" s="4">
        <v>402.5</v>
      </c>
      <c r="Q292" s="22"/>
      <c r="R292" s="22"/>
      <c r="S292" s="22"/>
      <c r="T292" s="22"/>
    </row>
    <row r="293" spans="1:20" x14ac:dyDescent="0.2">
      <c r="A293" s="1">
        <v>4</v>
      </c>
      <c r="B293" s="1">
        <v>2</v>
      </c>
      <c r="C293" s="3">
        <v>42919</v>
      </c>
      <c r="D293" s="6">
        <v>22</v>
      </c>
      <c r="E293" s="6">
        <v>76</v>
      </c>
      <c r="F293" s="6">
        <v>28.6</v>
      </c>
      <c r="G293" s="1">
        <v>11</v>
      </c>
      <c r="H293" s="1">
        <v>112.08233333333334</v>
      </c>
      <c r="I293" s="1">
        <v>216.85966666666667</v>
      </c>
      <c r="J293" s="1">
        <v>157.44</v>
      </c>
      <c r="K293" s="1">
        <v>162.13333333333335</v>
      </c>
      <c r="L293" s="1">
        <v>198</v>
      </c>
      <c r="M293" s="1">
        <v>20.52</v>
      </c>
      <c r="N293" s="1">
        <v>23.729166670000001</v>
      </c>
      <c r="O293" s="1">
        <v>0.92857140000000005</v>
      </c>
      <c r="P293" s="4">
        <v>911</v>
      </c>
      <c r="Q293" s="22"/>
      <c r="R293" s="22"/>
      <c r="S293" s="22"/>
      <c r="T293" s="22"/>
    </row>
    <row r="294" spans="1:20" x14ac:dyDescent="0.2">
      <c r="A294" s="1">
        <v>5</v>
      </c>
      <c r="B294" s="1">
        <v>1</v>
      </c>
      <c r="C294" s="3">
        <v>42919</v>
      </c>
      <c r="D294" s="6">
        <v>22</v>
      </c>
      <c r="E294" s="6">
        <v>0</v>
      </c>
      <c r="F294" s="1">
        <v>0</v>
      </c>
      <c r="G294" s="1">
        <v>16</v>
      </c>
      <c r="H294" s="1">
        <v>63.381999999999998</v>
      </c>
      <c r="I294" s="1">
        <v>176.82133333333334</v>
      </c>
      <c r="J294" s="1">
        <v>131.87100000000001</v>
      </c>
      <c r="K294" s="1">
        <v>124.08</v>
      </c>
      <c r="L294" s="1">
        <v>0</v>
      </c>
      <c r="M294" s="6">
        <v>34.47</v>
      </c>
      <c r="N294" s="1">
        <v>24.706666670000001</v>
      </c>
      <c r="O294" s="1">
        <v>0.6875</v>
      </c>
      <c r="P294" s="1">
        <v>0</v>
      </c>
      <c r="Q294" s="10"/>
      <c r="R294" s="10"/>
      <c r="S294" s="10"/>
      <c r="T294" s="10"/>
    </row>
    <row r="295" spans="1:20" x14ac:dyDescent="0.2">
      <c r="A295" s="1">
        <v>6</v>
      </c>
      <c r="B295" s="1">
        <v>4</v>
      </c>
      <c r="C295" s="3">
        <v>42919</v>
      </c>
      <c r="D295" s="6">
        <v>22</v>
      </c>
      <c r="E295" s="6">
        <v>170</v>
      </c>
      <c r="F295" s="1">
        <v>146.9</v>
      </c>
      <c r="G295" s="1">
        <v>15</v>
      </c>
      <c r="H295" s="1">
        <v>78.960666666666654</v>
      </c>
      <c r="I295" s="1">
        <v>188.99099999999999</v>
      </c>
      <c r="J295" s="1">
        <v>140.535</v>
      </c>
      <c r="K295" s="1">
        <v>136.16399999999999</v>
      </c>
      <c r="L295" s="1">
        <v>451.5</v>
      </c>
      <c r="M295" s="1">
        <v>23.82</v>
      </c>
      <c r="N295" s="1">
        <v>23.63</v>
      </c>
      <c r="O295" s="1">
        <v>2.0571429000000001</v>
      </c>
      <c r="P295" s="1">
        <v>4326</v>
      </c>
      <c r="Q295" s="10"/>
      <c r="R295" s="10"/>
      <c r="S295" s="10"/>
      <c r="T295" s="10"/>
    </row>
    <row r="296" spans="1:20" x14ac:dyDescent="0.2">
      <c r="A296" s="1">
        <v>7</v>
      </c>
      <c r="B296" s="1">
        <v>2</v>
      </c>
      <c r="C296" s="3">
        <v>42919</v>
      </c>
      <c r="D296" s="6">
        <v>22</v>
      </c>
      <c r="E296" s="6">
        <v>58</v>
      </c>
      <c r="F296" s="1">
        <v>27.9</v>
      </c>
      <c r="G296" s="1">
        <v>12</v>
      </c>
      <c r="H296" s="1">
        <v>68.666666666666671</v>
      </c>
      <c r="I296" s="1">
        <v>166.66633333333331</v>
      </c>
      <c r="J296" s="1">
        <v>120.28</v>
      </c>
      <c r="K296" s="1">
        <v>118.571</v>
      </c>
      <c r="L296" s="1">
        <v>126</v>
      </c>
      <c r="M296" s="1">
        <v>21.48</v>
      </c>
      <c r="N296" s="1">
        <v>24.75</v>
      </c>
      <c r="O296" s="1">
        <v>1.1153846000000001</v>
      </c>
      <c r="P296" s="1">
        <v>920.5</v>
      </c>
      <c r="Q296" s="10"/>
      <c r="R296" s="10"/>
      <c r="S296" s="10"/>
      <c r="T296" s="10"/>
    </row>
    <row r="297" spans="1:20" x14ac:dyDescent="0.2">
      <c r="A297" s="1">
        <v>8</v>
      </c>
      <c r="B297" s="1">
        <v>3</v>
      </c>
      <c r="C297" s="3">
        <v>42919</v>
      </c>
      <c r="D297" s="6">
        <v>22</v>
      </c>
      <c r="E297" s="6">
        <v>128</v>
      </c>
      <c r="F297" s="1">
        <v>63.6</v>
      </c>
      <c r="G297" s="1">
        <v>9</v>
      </c>
      <c r="H297" s="1">
        <v>102.533</v>
      </c>
      <c r="I297" s="1">
        <v>201.65033333333332</v>
      </c>
      <c r="J297" s="1">
        <v>150.09533333333331</v>
      </c>
      <c r="K297" s="1">
        <v>151.43400000000003</v>
      </c>
      <c r="L297" s="1">
        <v>381</v>
      </c>
      <c r="M297" s="1">
        <v>19.37</v>
      </c>
      <c r="N297" s="1">
        <v>25.208333329999999</v>
      </c>
      <c r="O297" s="1">
        <v>1.6666666999999999</v>
      </c>
      <c r="P297" s="1">
        <v>1920</v>
      </c>
      <c r="Q297" s="10"/>
      <c r="R297" s="10"/>
      <c r="S297" s="10"/>
      <c r="T297" s="10"/>
    </row>
    <row r="298" spans="1:20" x14ac:dyDescent="0.2">
      <c r="A298" s="1">
        <v>9</v>
      </c>
      <c r="B298" s="1">
        <v>3</v>
      </c>
      <c r="C298" s="3">
        <v>42919</v>
      </c>
      <c r="D298" s="6">
        <v>22</v>
      </c>
      <c r="E298" s="6">
        <v>57</v>
      </c>
      <c r="F298" s="1">
        <v>28.2</v>
      </c>
      <c r="G298" s="1">
        <v>9</v>
      </c>
      <c r="H298" s="1">
        <v>108.69566666666667</v>
      </c>
      <c r="I298" s="1">
        <v>221.91633333333334</v>
      </c>
      <c r="J298" s="1">
        <v>155.17533333333333</v>
      </c>
      <c r="K298" s="1">
        <v>161.97366666666667</v>
      </c>
      <c r="L298" s="1">
        <v>162</v>
      </c>
      <c r="M298" s="1">
        <v>17.62</v>
      </c>
      <c r="N298" s="1">
        <v>24.145833329999999</v>
      </c>
      <c r="O298" s="1">
        <v>1.7241378999999999</v>
      </c>
      <c r="P298" s="1">
        <v>976</v>
      </c>
      <c r="Q298" s="10"/>
      <c r="R298" s="10"/>
      <c r="S298" s="10"/>
      <c r="T298" s="10"/>
    </row>
    <row r="299" spans="1:20" x14ac:dyDescent="0.2">
      <c r="A299" s="1">
        <v>10</v>
      </c>
      <c r="B299" s="1">
        <v>1</v>
      </c>
      <c r="C299" s="3">
        <v>42919</v>
      </c>
      <c r="D299" s="6">
        <v>22</v>
      </c>
      <c r="E299" s="6">
        <v>0</v>
      </c>
      <c r="F299" s="6">
        <v>0</v>
      </c>
      <c r="G299" s="6">
        <v>15</v>
      </c>
      <c r="H299" s="1">
        <v>111.24866666666667</v>
      </c>
      <c r="I299" s="1">
        <v>209.50799999999998</v>
      </c>
      <c r="J299" s="1">
        <v>143.58500000000001</v>
      </c>
      <c r="K299" s="1">
        <v>154.82766666666666</v>
      </c>
      <c r="L299" s="1">
        <v>0</v>
      </c>
      <c r="M299" s="1">
        <v>27.31</v>
      </c>
      <c r="N299" s="1">
        <v>24.083333</v>
      </c>
      <c r="O299" s="1">
        <v>0.88095237999999998</v>
      </c>
      <c r="P299" s="1">
        <v>0</v>
      </c>
      <c r="Q299" s="10"/>
      <c r="R299" s="10"/>
      <c r="S299" s="10"/>
      <c r="T299" s="10"/>
    </row>
    <row r="300" spans="1:20" x14ac:dyDescent="0.2">
      <c r="A300" s="1">
        <v>11</v>
      </c>
      <c r="B300" s="1">
        <v>4</v>
      </c>
      <c r="C300" s="3">
        <v>42919</v>
      </c>
      <c r="D300" s="6">
        <v>22</v>
      </c>
      <c r="E300" s="6">
        <v>6</v>
      </c>
      <c r="F300" s="1">
        <v>10.7</v>
      </c>
      <c r="G300" s="1">
        <v>14</v>
      </c>
      <c r="H300" s="1">
        <v>142.87766666666667</v>
      </c>
      <c r="I300" s="1">
        <v>293.96733333333339</v>
      </c>
      <c r="J300" s="1">
        <v>216.90333333333334</v>
      </c>
      <c r="K300" s="1">
        <v>217.9083333333333</v>
      </c>
      <c r="L300" s="1">
        <v>12</v>
      </c>
      <c r="M300" s="1">
        <v>26.9</v>
      </c>
      <c r="N300" s="1">
        <v>25.229166670000001</v>
      </c>
      <c r="O300" s="1">
        <v>0.81818179999999996</v>
      </c>
      <c r="P300" s="1">
        <v>383.5</v>
      </c>
      <c r="Q300" s="10"/>
      <c r="R300" s="10"/>
      <c r="S300" s="10"/>
      <c r="T300" s="10"/>
    </row>
    <row r="301" spans="1:20" x14ac:dyDescent="0.2">
      <c r="A301" s="1">
        <v>12</v>
      </c>
      <c r="B301" s="1">
        <v>2</v>
      </c>
      <c r="C301" s="3">
        <v>42919</v>
      </c>
      <c r="D301" s="6">
        <v>22</v>
      </c>
      <c r="E301" s="6">
        <v>55</v>
      </c>
      <c r="F301" s="1">
        <v>64.5</v>
      </c>
      <c r="G301" s="1">
        <v>12</v>
      </c>
      <c r="H301" s="1">
        <v>107.077</v>
      </c>
      <c r="I301" s="1">
        <v>215.53900000000002</v>
      </c>
      <c r="J301" s="1">
        <v>151.16233333333335</v>
      </c>
      <c r="K301" s="1">
        <v>157.96966666666668</v>
      </c>
      <c r="L301" s="1">
        <v>297</v>
      </c>
      <c r="M301" s="1">
        <v>25.63</v>
      </c>
      <c r="N301" s="1">
        <v>24.041666670000001</v>
      </c>
      <c r="O301" s="1">
        <v>1.6176470999999999</v>
      </c>
      <c r="P301" s="1">
        <v>2118</v>
      </c>
      <c r="Q301" s="10"/>
      <c r="R301" s="10"/>
      <c r="S301" s="10"/>
      <c r="T301" s="10"/>
    </row>
    <row r="302" spans="1:20" x14ac:dyDescent="0.2">
      <c r="A302" s="1">
        <v>13</v>
      </c>
      <c r="B302" s="1">
        <v>2</v>
      </c>
      <c r="C302" s="3">
        <v>42919</v>
      </c>
      <c r="D302" s="6">
        <v>22</v>
      </c>
      <c r="E302" s="6">
        <v>15</v>
      </c>
      <c r="F302" s="1">
        <v>5.0999999999999996</v>
      </c>
      <c r="G302" s="1">
        <v>9</v>
      </c>
      <c r="H302" s="1">
        <v>129.22466666666665</v>
      </c>
      <c r="I302" s="1">
        <v>246.60166666666669</v>
      </c>
      <c r="J302" s="1">
        <v>178.85433333333333</v>
      </c>
      <c r="K302" s="1">
        <v>184.89366666666669</v>
      </c>
      <c r="L302" s="1">
        <v>39</v>
      </c>
      <c r="M302" s="1">
        <v>21.86</v>
      </c>
      <c r="N302" s="1">
        <v>25.916666670000001</v>
      </c>
      <c r="O302" s="1">
        <v>1.1612903000000001</v>
      </c>
      <c r="P302" s="1">
        <v>167.5</v>
      </c>
      <c r="Q302" s="10"/>
      <c r="R302" s="10"/>
      <c r="S302" s="10"/>
      <c r="T302" s="10"/>
    </row>
    <row r="303" spans="1:20" x14ac:dyDescent="0.2">
      <c r="A303" s="1">
        <v>14</v>
      </c>
      <c r="B303" s="1">
        <v>4</v>
      </c>
      <c r="C303" s="3">
        <v>42919</v>
      </c>
      <c r="D303" s="6">
        <v>22</v>
      </c>
      <c r="E303" s="6">
        <v>139</v>
      </c>
      <c r="F303" s="1">
        <v>51.1</v>
      </c>
      <c r="G303" s="1">
        <v>14</v>
      </c>
      <c r="H303" s="1">
        <v>121.84266666666667</v>
      </c>
      <c r="I303" s="1">
        <v>215.28633333333335</v>
      </c>
      <c r="J303" s="1">
        <v>156.98500000000001</v>
      </c>
      <c r="K303" s="1">
        <v>164.73833333333334</v>
      </c>
      <c r="L303" s="1">
        <v>357</v>
      </c>
      <c r="M303" s="1">
        <v>23.45</v>
      </c>
      <c r="N303" s="1">
        <v>23.332999999999998</v>
      </c>
      <c r="O303" s="1">
        <v>1.3095238</v>
      </c>
      <c r="P303" s="1">
        <v>1752.5</v>
      </c>
      <c r="Q303" s="10"/>
      <c r="R303" s="10"/>
      <c r="S303" s="10"/>
      <c r="T303" s="10"/>
    </row>
    <row r="304" spans="1:20" x14ac:dyDescent="0.2">
      <c r="A304" s="1">
        <v>15</v>
      </c>
      <c r="B304" s="1">
        <v>1</v>
      </c>
      <c r="C304" s="3">
        <v>42919</v>
      </c>
      <c r="D304" s="6">
        <v>22</v>
      </c>
      <c r="E304" s="6">
        <v>0</v>
      </c>
      <c r="F304" s="1">
        <v>0</v>
      </c>
      <c r="G304" s="1">
        <v>10</v>
      </c>
      <c r="H304" s="1">
        <v>115.91766666666668</v>
      </c>
      <c r="I304" s="1">
        <v>247.69766666666666</v>
      </c>
      <c r="J304" s="1">
        <v>187.142</v>
      </c>
      <c r="K304" s="1">
        <v>183.59566666666669</v>
      </c>
      <c r="L304" s="2">
        <v>0</v>
      </c>
      <c r="M304" s="1">
        <v>21.23</v>
      </c>
      <c r="N304" s="6">
        <v>25.625</v>
      </c>
      <c r="O304" s="1">
        <v>1.1000000000000001</v>
      </c>
      <c r="P304" s="1">
        <v>0</v>
      </c>
      <c r="Q304" s="10"/>
      <c r="R304" s="10"/>
      <c r="S304" s="10"/>
      <c r="T304" s="10"/>
    </row>
    <row r="305" spans="1:20" x14ac:dyDescent="0.2">
      <c r="A305" s="1">
        <v>16</v>
      </c>
      <c r="B305" s="1">
        <v>3</v>
      </c>
      <c r="C305" s="3">
        <v>42919</v>
      </c>
      <c r="D305" s="6">
        <v>22</v>
      </c>
      <c r="E305" s="6">
        <v>42</v>
      </c>
      <c r="F305" s="6">
        <v>32.1</v>
      </c>
      <c r="G305" s="1">
        <v>17</v>
      </c>
      <c r="H305" s="1">
        <v>93.087333333333333</v>
      </c>
      <c r="I305" s="1">
        <v>188.43733333333336</v>
      </c>
      <c r="J305" s="1">
        <v>135.08033333333333</v>
      </c>
      <c r="K305" s="1">
        <v>138.89733333333334</v>
      </c>
      <c r="L305" s="1">
        <v>112.5</v>
      </c>
      <c r="M305" s="1">
        <v>31.57</v>
      </c>
      <c r="N305" s="1">
        <v>25.208333329999999</v>
      </c>
      <c r="O305" s="1">
        <v>1.3255813999999999</v>
      </c>
      <c r="P305" s="1">
        <v>1100</v>
      </c>
      <c r="Q305" s="10"/>
      <c r="R305" s="10"/>
      <c r="S305" s="10"/>
      <c r="T305" s="10"/>
    </row>
    <row r="306" spans="1:20" x14ac:dyDescent="0.2">
      <c r="A306" s="1">
        <v>17</v>
      </c>
      <c r="B306" s="1">
        <v>1</v>
      </c>
      <c r="C306" s="3">
        <v>42919</v>
      </c>
      <c r="D306" s="6">
        <v>22</v>
      </c>
      <c r="E306" s="6">
        <v>0</v>
      </c>
      <c r="F306" s="6">
        <v>0</v>
      </c>
      <c r="G306" s="1">
        <v>13</v>
      </c>
      <c r="H306" s="1">
        <v>130.911</v>
      </c>
      <c r="I306" s="1">
        <v>254.95533333333333</v>
      </c>
      <c r="J306" s="1">
        <v>193.029</v>
      </c>
      <c r="K306" s="1">
        <v>192.97366666666665</v>
      </c>
      <c r="L306" s="2">
        <v>0</v>
      </c>
      <c r="M306" s="1">
        <v>32.54</v>
      </c>
      <c r="N306" s="1">
        <v>26.104166670000001</v>
      </c>
      <c r="O306" s="1">
        <v>0.56521739999999998</v>
      </c>
      <c r="P306" s="1">
        <v>0</v>
      </c>
      <c r="Q306" s="10"/>
      <c r="R306" s="10"/>
      <c r="S306" s="10"/>
      <c r="T306" s="10"/>
    </row>
    <row r="307" spans="1:20" x14ac:dyDescent="0.2">
      <c r="A307" s="1">
        <v>18</v>
      </c>
      <c r="B307" s="1">
        <v>3</v>
      </c>
      <c r="C307" s="3">
        <v>42919</v>
      </c>
      <c r="D307" s="6">
        <v>22</v>
      </c>
      <c r="E307" s="6">
        <v>226</v>
      </c>
      <c r="F307" s="1">
        <v>155.6</v>
      </c>
      <c r="G307" s="1">
        <v>21</v>
      </c>
      <c r="H307" s="1">
        <v>125.943</v>
      </c>
      <c r="I307" s="1">
        <v>242.48366666666666</v>
      </c>
      <c r="J307" s="1">
        <v>191.02166666666668</v>
      </c>
      <c r="K307" s="1">
        <v>186.49</v>
      </c>
      <c r="L307" s="13">
        <v>724.5</v>
      </c>
      <c r="M307" s="1">
        <v>55.88</v>
      </c>
      <c r="N307" s="1">
        <v>25.708333329999999</v>
      </c>
      <c r="O307" s="1">
        <v>1.8965517241379299</v>
      </c>
      <c r="P307" s="1">
        <v>4812</v>
      </c>
      <c r="Q307" s="10"/>
      <c r="R307" s="10"/>
      <c r="S307" s="10"/>
      <c r="T307" s="10"/>
    </row>
    <row r="308" spans="1:20" x14ac:dyDescent="0.2">
      <c r="A308" s="1">
        <v>19</v>
      </c>
      <c r="B308" s="1">
        <v>4</v>
      </c>
      <c r="C308" s="3">
        <v>42919</v>
      </c>
      <c r="D308" s="6">
        <v>22</v>
      </c>
      <c r="E308" s="6">
        <v>301</v>
      </c>
      <c r="F308" s="1">
        <v>240.4</v>
      </c>
      <c r="G308" s="1">
        <v>8</v>
      </c>
      <c r="H308" s="1">
        <v>127.423</v>
      </c>
      <c r="I308" s="1">
        <v>261.452</v>
      </c>
      <c r="J308" s="1">
        <v>208.53333333333333</v>
      </c>
      <c r="K308" s="1">
        <v>199.15666666666667</v>
      </c>
      <c r="L308" s="1">
        <v>1152</v>
      </c>
      <c r="M308" s="1">
        <v>19.12</v>
      </c>
      <c r="N308" s="1">
        <v>25.208333329999999</v>
      </c>
      <c r="O308" s="1">
        <v>2.4</v>
      </c>
      <c r="P308" s="1">
        <v>7671.5</v>
      </c>
      <c r="Q308" s="10"/>
      <c r="R308" s="10"/>
      <c r="S308" s="10"/>
      <c r="T308" s="10"/>
    </row>
    <row r="309" spans="1:20" x14ac:dyDescent="0.2">
      <c r="A309" s="1">
        <v>20</v>
      </c>
      <c r="B309" s="1">
        <v>2</v>
      </c>
      <c r="C309" s="3">
        <v>42919</v>
      </c>
      <c r="D309" s="6">
        <v>22</v>
      </c>
      <c r="E309" s="6">
        <v>184</v>
      </c>
      <c r="F309" s="1">
        <v>63.7</v>
      </c>
      <c r="G309" s="1">
        <v>16</v>
      </c>
      <c r="H309" s="1">
        <v>92.325666666666663</v>
      </c>
      <c r="I309" s="1">
        <v>198.46033333333332</v>
      </c>
      <c r="J309" s="1">
        <v>141.70133333333334</v>
      </c>
      <c r="K309" s="1">
        <v>144.18233333333333</v>
      </c>
      <c r="L309" s="1">
        <v>561</v>
      </c>
      <c r="M309" s="1">
        <v>27.29</v>
      </c>
      <c r="N309" s="1">
        <v>24.9375</v>
      </c>
      <c r="O309" s="1">
        <v>2.0263157999999999</v>
      </c>
      <c r="P309" s="1">
        <v>2123.5</v>
      </c>
      <c r="Q309" s="10"/>
      <c r="R309" s="10"/>
      <c r="S309" s="10"/>
      <c r="T309" s="10"/>
    </row>
    <row r="310" spans="1:20" x14ac:dyDescent="0.2">
      <c r="A310" s="1">
        <v>21</v>
      </c>
      <c r="B310" s="1">
        <v>2</v>
      </c>
      <c r="C310" s="3">
        <v>42919</v>
      </c>
      <c r="D310" s="6">
        <v>22</v>
      </c>
      <c r="E310" s="6">
        <v>56</v>
      </c>
      <c r="F310" s="1">
        <v>20.6</v>
      </c>
      <c r="G310" s="1">
        <v>17</v>
      </c>
      <c r="H310" s="1">
        <v>111.12733333333333</v>
      </c>
      <c r="I310" s="1">
        <v>236.75866666666667</v>
      </c>
      <c r="J310" s="1">
        <v>179.23766666666666</v>
      </c>
      <c r="K310" s="1">
        <v>175.71333333333331</v>
      </c>
      <c r="L310" s="1">
        <v>129</v>
      </c>
      <c r="M310" s="1">
        <v>38.71</v>
      </c>
      <c r="N310" s="1">
        <v>26.83</v>
      </c>
      <c r="O310" s="1">
        <v>1.1929825000000001</v>
      </c>
      <c r="P310" s="1">
        <v>694</v>
      </c>
      <c r="Q310" s="10"/>
      <c r="R310" s="10"/>
      <c r="S310" s="10"/>
      <c r="T310" s="10"/>
    </row>
    <row r="311" spans="1:20" x14ac:dyDescent="0.2">
      <c r="A311" s="1">
        <v>22</v>
      </c>
      <c r="B311" s="1">
        <v>1</v>
      </c>
      <c r="C311" s="3">
        <v>42919</v>
      </c>
      <c r="D311" s="6">
        <v>22</v>
      </c>
      <c r="E311" s="6">
        <v>0</v>
      </c>
      <c r="F311" s="1">
        <v>0</v>
      </c>
      <c r="G311" s="1">
        <v>13</v>
      </c>
      <c r="H311" s="1">
        <v>112.89433333333334</v>
      </c>
      <c r="I311" s="1">
        <v>242.95666666666665</v>
      </c>
      <c r="J311" s="1">
        <v>179.34100000000001</v>
      </c>
      <c r="K311" s="1">
        <v>178.40966666666668</v>
      </c>
      <c r="L311" s="1">
        <f>(E310+E311)/2*(D311-D310)</f>
        <v>0</v>
      </c>
      <c r="M311" s="1">
        <v>28.65</v>
      </c>
      <c r="N311" s="1">
        <v>24.4166667</v>
      </c>
      <c r="O311" s="1"/>
      <c r="P311" s="1">
        <v>0</v>
      </c>
      <c r="Q311" s="10"/>
      <c r="R311" s="10"/>
      <c r="S311" s="10"/>
      <c r="T311" s="10"/>
    </row>
    <row r="312" spans="1:20" x14ac:dyDescent="0.2">
      <c r="A312" s="1">
        <v>23</v>
      </c>
      <c r="B312" s="1">
        <v>3</v>
      </c>
      <c r="C312" s="3">
        <v>42919</v>
      </c>
      <c r="D312" s="6">
        <v>22</v>
      </c>
      <c r="E312" s="6">
        <v>162</v>
      </c>
      <c r="F312" s="1">
        <v>62.5</v>
      </c>
      <c r="G312" s="1">
        <v>11</v>
      </c>
      <c r="H312" s="1">
        <v>123.44233333333332</v>
      </c>
      <c r="I312" s="1">
        <v>232.14433333333335</v>
      </c>
      <c r="J312" s="1">
        <v>168.53633333333335</v>
      </c>
      <c r="K312" s="1">
        <v>174.69766666666663</v>
      </c>
      <c r="L312" s="1">
        <v>451.5</v>
      </c>
      <c r="M312" s="1">
        <v>18.41</v>
      </c>
      <c r="N312" s="1">
        <v>26.875</v>
      </c>
      <c r="O312" s="1">
        <v>1.7941176000000001</v>
      </c>
      <c r="P312" s="1">
        <v>2154.5</v>
      </c>
      <c r="Q312" s="10"/>
      <c r="R312" s="10"/>
      <c r="S312" s="10"/>
      <c r="T312" s="10"/>
    </row>
    <row r="313" spans="1:20" x14ac:dyDescent="0.2">
      <c r="A313" s="1">
        <v>24</v>
      </c>
      <c r="B313" s="1">
        <v>4</v>
      </c>
      <c r="C313" s="3">
        <v>42919</v>
      </c>
      <c r="D313" s="6">
        <v>22</v>
      </c>
      <c r="E313" s="6">
        <v>403</v>
      </c>
      <c r="F313" s="1">
        <v>269.8</v>
      </c>
      <c r="G313" s="1">
        <v>15</v>
      </c>
      <c r="H313" s="1">
        <v>131.43366666666665</v>
      </c>
      <c r="I313" s="1">
        <v>274.29599999999999</v>
      </c>
      <c r="J313" s="1">
        <v>210.98466666666667</v>
      </c>
      <c r="K313" s="1">
        <v>205.577</v>
      </c>
      <c r="L313" s="1">
        <v>1219.5</v>
      </c>
      <c r="M313" s="1">
        <v>37.479999999999997</v>
      </c>
      <c r="N313" s="1">
        <v>26.166667</v>
      </c>
      <c r="O313" s="1">
        <v>2.56</v>
      </c>
      <c r="P313" s="1">
        <v>8152</v>
      </c>
      <c r="Q313" s="10"/>
      <c r="R313" s="10"/>
      <c r="S313" s="10"/>
      <c r="T313" s="10"/>
    </row>
    <row r="314" spans="1:20" x14ac:dyDescent="0.2">
      <c r="A314" s="1">
        <v>25</v>
      </c>
      <c r="B314" s="1">
        <v>1</v>
      </c>
      <c r="C314" s="3">
        <v>42919</v>
      </c>
      <c r="D314" s="6">
        <v>22</v>
      </c>
      <c r="E314" s="6">
        <v>0</v>
      </c>
      <c r="F314" s="6">
        <v>0.1</v>
      </c>
      <c r="G314" s="6">
        <v>15</v>
      </c>
      <c r="H314" s="1">
        <v>117.29766666666666</v>
      </c>
      <c r="I314" s="1">
        <v>1112.598</v>
      </c>
      <c r="J314" s="1">
        <v>148.32499999999999</v>
      </c>
      <c r="K314" s="1">
        <v>159.42700000000002</v>
      </c>
      <c r="L314" s="2">
        <v>0</v>
      </c>
      <c r="M314" s="1">
        <v>36.01</v>
      </c>
      <c r="N314" s="1">
        <v>27.58333</v>
      </c>
      <c r="O314" s="1">
        <v>0.9512195</v>
      </c>
      <c r="P314" s="1">
        <v>0</v>
      </c>
      <c r="Q314" s="10"/>
      <c r="R314" s="10"/>
      <c r="S314" s="10"/>
      <c r="T314" s="10"/>
    </row>
    <row r="315" spans="1:20" x14ac:dyDescent="0.2">
      <c r="A315" s="1">
        <v>26</v>
      </c>
      <c r="B315" s="1">
        <v>2</v>
      </c>
      <c r="C315" s="3">
        <v>42919</v>
      </c>
      <c r="D315" s="6">
        <v>22</v>
      </c>
      <c r="E315" s="6">
        <v>85</v>
      </c>
      <c r="F315" s="1">
        <v>29.7</v>
      </c>
      <c r="G315" s="1">
        <v>12</v>
      </c>
      <c r="H315" s="1">
        <v>133.21366666666665</v>
      </c>
      <c r="I315" s="1">
        <v>231.54133333333334</v>
      </c>
      <c r="J315" s="1">
        <v>175.31633333333335</v>
      </c>
      <c r="K315" s="1">
        <v>180.04566666666665</v>
      </c>
      <c r="L315" s="6">
        <v>219</v>
      </c>
      <c r="M315" s="8">
        <v>18.7</v>
      </c>
      <c r="N315" s="1">
        <v>24.104166670000001</v>
      </c>
      <c r="O315" s="1">
        <v>1.2857143</v>
      </c>
      <c r="P315" s="1">
        <v>941</v>
      </c>
      <c r="Q315" s="10"/>
      <c r="R315" s="10"/>
      <c r="S315" s="10"/>
      <c r="T315" s="10"/>
    </row>
    <row r="316" spans="1:20" x14ac:dyDescent="0.2">
      <c r="A316" s="1">
        <v>27</v>
      </c>
      <c r="B316" s="1">
        <v>4</v>
      </c>
      <c r="C316" s="3">
        <v>42919</v>
      </c>
      <c r="D316" s="6">
        <v>22</v>
      </c>
      <c r="E316" s="1">
        <v>516</v>
      </c>
      <c r="F316" s="2">
        <v>317.10000000000002</v>
      </c>
      <c r="G316" s="2">
        <v>11</v>
      </c>
      <c r="H316" s="1">
        <v>189.87599999999998</v>
      </c>
      <c r="I316" s="1">
        <v>285.94733333333335</v>
      </c>
      <c r="J316" s="1">
        <v>233.43499999999997</v>
      </c>
      <c r="K316" s="1">
        <v>207.10600000000002</v>
      </c>
      <c r="L316" s="1">
        <v>1678.5</v>
      </c>
      <c r="M316" s="8">
        <v>21.78</v>
      </c>
      <c r="N316" s="1">
        <v>25.166667</v>
      </c>
      <c r="O316" s="1">
        <v>2.7916666999999999</v>
      </c>
      <c r="P316" s="1">
        <v>9661.5</v>
      </c>
      <c r="Q316" s="10"/>
      <c r="R316" s="10"/>
      <c r="S316" s="10"/>
      <c r="T316" s="10"/>
    </row>
    <row r="317" spans="1:20" x14ac:dyDescent="0.2">
      <c r="A317" s="1">
        <v>28</v>
      </c>
      <c r="B317" s="1">
        <v>3</v>
      </c>
      <c r="C317" s="3">
        <v>42919</v>
      </c>
      <c r="D317" s="6">
        <v>22</v>
      </c>
      <c r="E317" s="1">
        <v>353</v>
      </c>
      <c r="F317" s="2">
        <v>243.7</v>
      </c>
      <c r="G317" s="2">
        <v>8</v>
      </c>
      <c r="H317" s="1">
        <v>161.72899999999998</v>
      </c>
      <c r="I317" s="1">
        <v>258.56366666666668</v>
      </c>
      <c r="J317" s="1">
        <v>193.54566666666665</v>
      </c>
      <c r="K317" s="1">
        <v>204.63233333333332</v>
      </c>
      <c r="L317" s="1">
        <v>1345.5</v>
      </c>
      <c r="M317" s="1">
        <v>20.07</v>
      </c>
      <c r="N317" s="1">
        <v>25.125</v>
      </c>
      <c r="O317" s="1">
        <v>2.48</v>
      </c>
      <c r="P317" s="1">
        <v>7521</v>
      </c>
      <c r="Q317" s="10"/>
      <c r="R317" s="10"/>
      <c r="S317" s="10"/>
      <c r="T317" s="10"/>
    </row>
    <row r="318" spans="1:20" x14ac:dyDescent="0.2">
      <c r="A318" s="1">
        <v>29</v>
      </c>
      <c r="B318" s="1">
        <v>2</v>
      </c>
      <c r="C318" s="3">
        <v>42919</v>
      </c>
      <c r="D318" s="6">
        <v>22</v>
      </c>
      <c r="E318" s="1">
        <v>103</v>
      </c>
      <c r="F318" s="1">
        <v>56.1</v>
      </c>
      <c r="G318" s="2">
        <v>17</v>
      </c>
      <c r="H318" s="1">
        <v>141.291</v>
      </c>
      <c r="I318" s="1">
        <v>277.04500000000002</v>
      </c>
      <c r="J318" s="1">
        <v>208.71100000000001</v>
      </c>
      <c r="K318" s="1">
        <v>209.02133333333336</v>
      </c>
      <c r="L318" s="1">
        <v>258</v>
      </c>
      <c r="M318" s="1">
        <v>33.71</v>
      </c>
      <c r="N318" s="1">
        <v>24.375</v>
      </c>
      <c r="O318" s="1">
        <v>1.6595745</v>
      </c>
      <c r="P318" s="1">
        <v>1635.5</v>
      </c>
      <c r="Q318" s="10"/>
      <c r="R318" s="10"/>
      <c r="S318" s="10"/>
      <c r="T318" s="10"/>
    </row>
    <row r="319" spans="1:20" x14ac:dyDescent="0.2">
      <c r="A319" s="1">
        <v>30</v>
      </c>
      <c r="B319" s="1">
        <v>4</v>
      </c>
      <c r="C319" s="3">
        <v>42919</v>
      </c>
      <c r="D319" s="6">
        <v>22</v>
      </c>
      <c r="E319" s="1">
        <v>10</v>
      </c>
      <c r="F319" s="1">
        <v>23</v>
      </c>
      <c r="G319" s="1">
        <v>17</v>
      </c>
      <c r="H319" s="1">
        <v>115.16300000000001</v>
      </c>
      <c r="I319" s="1">
        <v>219.79400000000001</v>
      </c>
      <c r="J319" s="1">
        <v>155.447</v>
      </c>
      <c r="K319" s="1">
        <v>163.50533333333334</v>
      </c>
      <c r="L319" s="1">
        <v>46.5</v>
      </c>
      <c r="M319" s="1">
        <v>33.549999999999997</v>
      </c>
      <c r="N319" s="6">
        <v>24.8125</v>
      </c>
      <c r="O319" s="6">
        <v>1.078125</v>
      </c>
      <c r="P319" s="1">
        <v>684</v>
      </c>
      <c r="Q319" s="10"/>
      <c r="R319" s="10"/>
      <c r="S319" s="10"/>
      <c r="T319" s="10"/>
    </row>
    <row r="320" spans="1:20" x14ac:dyDescent="0.2">
      <c r="A320" s="1">
        <v>31</v>
      </c>
      <c r="B320" s="1">
        <v>1</v>
      </c>
      <c r="C320" s="3">
        <v>42919</v>
      </c>
      <c r="D320" s="6">
        <v>22</v>
      </c>
      <c r="E320" s="6">
        <v>0</v>
      </c>
      <c r="F320" s="6">
        <v>0</v>
      </c>
      <c r="G320" s="6">
        <v>12</v>
      </c>
      <c r="H320" s="1">
        <v>137.71799999999999</v>
      </c>
      <c r="I320" s="1">
        <v>229.35966666666667</v>
      </c>
      <c r="J320" s="1">
        <v>173.90166666666667</v>
      </c>
      <c r="K320" s="1">
        <v>180.315</v>
      </c>
      <c r="L320" s="2">
        <v>0</v>
      </c>
      <c r="M320" s="1">
        <v>23.7</v>
      </c>
      <c r="N320" s="1">
        <v>25.25</v>
      </c>
      <c r="O320" s="1">
        <v>0.76470590000000005</v>
      </c>
      <c r="P320" s="1">
        <v>0</v>
      </c>
      <c r="Q320" s="10"/>
      <c r="R320" s="10"/>
      <c r="S320" s="10"/>
      <c r="T320" s="10"/>
    </row>
    <row r="321" spans="1:20" x14ac:dyDescent="0.2">
      <c r="A321" s="1">
        <v>32</v>
      </c>
      <c r="B321" s="1">
        <v>3</v>
      </c>
      <c r="C321" s="3">
        <v>42919</v>
      </c>
      <c r="D321" s="6">
        <v>22</v>
      </c>
      <c r="E321" s="1">
        <v>422</v>
      </c>
      <c r="F321" s="1">
        <v>164.8</v>
      </c>
      <c r="G321" s="1">
        <v>10</v>
      </c>
      <c r="H321" s="1">
        <v>127.25733333333334</v>
      </c>
      <c r="I321" s="1">
        <v>233.83299999999997</v>
      </c>
      <c r="J321" s="1">
        <v>167.37699999999998</v>
      </c>
      <c r="K321" s="1">
        <v>176.16000000000003</v>
      </c>
      <c r="L321" s="1">
        <v>1032</v>
      </c>
      <c r="M321" s="1">
        <v>23.31</v>
      </c>
      <c r="N321" s="1">
        <v>24.4166667</v>
      </c>
      <c r="O321" s="1">
        <v>1.875</v>
      </c>
      <c r="P321" s="1">
        <v>5170</v>
      </c>
      <c r="Q321" s="10"/>
      <c r="R321" s="10"/>
      <c r="S321" s="10"/>
      <c r="T321" s="10"/>
    </row>
    <row r="322" spans="1:20" x14ac:dyDescent="0.2">
      <c r="A322" s="1">
        <v>33</v>
      </c>
      <c r="B322" s="1">
        <v>4</v>
      </c>
      <c r="C322" s="3">
        <v>42919</v>
      </c>
      <c r="D322" s="6">
        <v>22</v>
      </c>
      <c r="E322" s="1">
        <v>237</v>
      </c>
      <c r="F322" s="1">
        <v>103.8</v>
      </c>
      <c r="G322" s="1">
        <v>17</v>
      </c>
      <c r="H322" s="1">
        <v>121.30566666666667</v>
      </c>
      <c r="I322" s="1">
        <v>213.23966666666666</v>
      </c>
      <c r="J322" s="1">
        <v>159.23733333333331</v>
      </c>
      <c r="K322" s="1">
        <v>164.63533333333334</v>
      </c>
      <c r="L322" s="1">
        <v>481.5</v>
      </c>
      <c r="M322" s="1">
        <v>37.380000000000003</v>
      </c>
      <c r="N322" s="1">
        <v>26</v>
      </c>
      <c r="O322" s="1">
        <v>1.8478260869565217</v>
      </c>
      <c r="P322" s="1">
        <v>3436.5</v>
      </c>
      <c r="Q322" s="10"/>
      <c r="R322" s="10"/>
      <c r="S322" s="10"/>
      <c r="T322" s="10"/>
    </row>
    <row r="323" spans="1:20" x14ac:dyDescent="0.2">
      <c r="A323" s="1">
        <v>34</v>
      </c>
      <c r="B323" s="1">
        <v>3</v>
      </c>
      <c r="C323" s="3">
        <v>42919</v>
      </c>
      <c r="D323" s="6">
        <v>22</v>
      </c>
      <c r="E323" s="1">
        <v>99</v>
      </c>
      <c r="F323" s="1">
        <v>46.4</v>
      </c>
      <c r="G323" s="1">
        <v>8</v>
      </c>
      <c r="H323" s="1">
        <v>141.66833333333335</v>
      </c>
      <c r="I323" s="1">
        <v>243.75833333333333</v>
      </c>
      <c r="J323" s="1">
        <v>182.90266666666668</v>
      </c>
      <c r="K323" s="1">
        <v>189.44633333333334</v>
      </c>
      <c r="L323" s="1">
        <v>231</v>
      </c>
      <c r="M323" s="1">
        <v>16.41</v>
      </c>
      <c r="N323" s="1">
        <v>25</v>
      </c>
      <c r="O323" s="1">
        <v>2.125</v>
      </c>
      <c r="P323" s="1">
        <v>1518.5</v>
      </c>
      <c r="Q323" s="10"/>
      <c r="R323" s="10"/>
      <c r="S323" s="10"/>
      <c r="T323" s="10"/>
    </row>
    <row r="324" spans="1:20" x14ac:dyDescent="0.2">
      <c r="A324" s="1">
        <v>35</v>
      </c>
      <c r="B324" s="1">
        <v>1</v>
      </c>
      <c r="C324" s="3">
        <v>42919</v>
      </c>
      <c r="D324" s="6">
        <v>22</v>
      </c>
      <c r="E324" s="6">
        <v>0</v>
      </c>
      <c r="F324" s="6">
        <v>0</v>
      </c>
      <c r="G324" s="6">
        <v>14</v>
      </c>
      <c r="H324" s="1">
        <v>137.46899999999999</v>
      </c>
      <c r="I324" s="1">
        <v>223.64933333333332</v>
      </c>
      <c r="J324" s="1">
        <v>162.14933333333335</v>
      </c>
      <c r="K324" s="1">
        <v>174.45666666666665</v>
      </c>
      <c r="L324" s="2">
        <v>0</v>
      </c>
      <c r="M324" s="1">
        <v>30.64</v>
      </c>
      <c r="N324" s="1">
        <v>23.9166667</v>
      </c>
      <c r="O324" s="1">
        <v>0.38095240000000002</v>
      </c>
      <c r="P324" s="1">
        <v>0</v>
      </c>
      <c r="Q324" s="10"/>
      <c r="R324" s="10"/>
      <c r="S324" s="10"/>
      <c r="T324" s="10"/>
    </row>
    <row r="325" spans="1:20" x14ac:dyDescent="0.2">
      <c r="A325" s="1">
        <v>36</v>
      </c>
      <c r="B325" s="1">
        <v>2</v>
      </c>
      <c r="C325" s="3">
        <v>42919</v>
      </c>
      <c r="D325" s="6">
        <v>22</v>
      </c>
      <c r="E325" s="1">
        <v>14</v>
      </c>
      <c r="F325" s="1">
        <v>8.8000000000000007</v>
      </c>
      <c r="G325" s="1">
        <v>20</v>
      </c>
      <c r="H325" s="1">
        <v>151.23366666666666</v>
      </c>
      <c r="I325" s="1">
        <v>264.58266666666668</v>
      </c>
      <c r="J325" s="1">
        <v>208.261</v>
      </c>
      <c r="K325" s="1">
        <v>208.02966666666666</v>
      </c>
      <c r="L325" s="1">
        <v>46.5</v>
      </c>
      <c r="M325" s="1">
        <v>41.01</v>
      </c>
      <c r="N325" s="1">
        <v>25.020833329999999</v>
      </c>
      <c r="O325" s="1">
        <v>0.92857140000000005</v>
      </c>
      <c r="P325" s="1">
        <v>283</v>
      </c>
      <c r="Q325" s="10"/>
      <c r="R325" s="10"/>
      <c r="S325" s="10"/>
      <c r="T325" s="10"/>
    </row>
    <row r="326" spans="1:20" x14ac:dyDescent="0.2">
      <c r="A326" s="1">
        <v>37</v>
      </c>
      <c r="B326" s="1">
        <v>3</v>
      </c>
      <c r="C326" s="3">
        <v>42919</v>
      </c>
      <c r="D326" s="6">
        <v>22</v>
      </c>
      <c r="E326" s="1">
        <v>187</v>
      </c>
      <c r="F326" s="1">
        <v>100.5</v>
      </c>
      <c r="G326" s="1">
        <v>20</v>
      </c>
      <c r="H326" s="1">
        <v>113.093</v>
      </c>
      <c r="I326" s="1">
        <v>183.15433333333334</v>
      </c>
      <c r="J326" s="1">
        <v>135.55133333333333</v>
      </c>
      <c r="K326" s="1">
        <v>143.99</v>
      </c>
      <c r="L326" s="1">
        <v>568.5</v>
      </c>
      <c r="M326" s="1">
        <v>40.69</v>
      </c>
      <c r="N326" s="1">
        <v>24.166667</v>
      </c>
      <c r="O326" s="1">
        <v>1.6911765000000001</v>
      </c>
      <c r="P326" s="1">
        <v>3121</v>
      </c>
      <c r="Q326" s="10"/>
      <c r="R326" s="10"/>
      <c r="S326" s="10"/>
      <c r="T326" s="10"/>
    </row>
    <row r="327" spans="1:20" x14ac:dyDescent="0.2">
      <c r="A327" s="1">
        <v>38</v>
      </c>
      <c r="B327" s="1">
        <v>4</v>
      </c>
      <c r="C327" s="3">
        <v>42919</v>
      </c>
      <c r="D327" s="6">
        <v>22</v>
      </c>
      <c r="E327" s="1">
        <v>400</v>
      </c>
      <c r="F327" s="1">
        <v>262.7</v>
      </c>
      <c r="G327" s="1">
        <v>11</v>
      </c>
      <c r="H327" s="1">
        <v>100.87633333333333</v>
      </c>
      <c r="I327" s="1">
        <v>203.66766666666666</v>
      </c>
      <c r="J327" s="1">
        <v>153.16200000000001</v>
      </c>
      <c r="K327" s="1">
        <v>152.58700000000002</v>
      </c>
      <c r="L327" s="1">
        <v>1255.5</v>
      </c>
      <c r="M327" s="1">
        <v>38.32</v>
      </c>
      <c r="N327" s="1">
        <v>25.333300000000001</v>
      </c>
      <c r="O327" s="1">
        <v>3.2105263000000002</v>
      </c>
      <c r="P327" s="1">
        <v>8422</v>
      </c>
      <c r="Q327" s="10"/>
      <c r="R327" s="10"/>
      <c r="S327" s="10"/>
      <c r="T327" s="10"/>
    </row>
    <row r="328" spans="1:20" x14ac:dyDescent="0.2">
      <c r="A328" s="1">
        <v>39</v>
      </c>
      <c r="B328" s="1">
        <v>1</v>
      </c>
      <c r="C328" s="3">
        <v>42919</v>
      </c>
      <c r="D328" s="6">
        <v>22</v>
      </c>
      <c r="E328" s="6">
        <v>0</v>
      </c>
      <c r="F328" s="14">
        <v>0</v>
      </c>
      <c r="G328" s="13">
        <v>18</v>
      </c>
      <c r="H328" s="1">
        <v>113.42766666666668</v>
      </c>
      <c r="I328" s="1">
        <v>222.00566666666668</v>
      </c>
      <c r="J328" s="1">
        <v>155.32666666666665</v>
      </c>
      <c r="K328" s="1">
        <v>163.61899999999997</v>
      </c>
      <c r="L328" s="2">
        <v>0</v>
      </c>
      <c r="M328" s="1">
        <v>32.840000000000003</v>
      </c>
      <c r="N328" s="1">
        <v>26</v>
      </c>
      <c r="O328" s="1">
        <v>1.8478261</v>
      </c>
      <c r="P328" s="1">
        <v>0</v>
      </c>
      <c r="Q328" s="10"/>
      <c r="R328" s="10"/>
      <c r="S328" s="10"/>
      <c r="T328" s="10"/>
    </row>
    <row r="329" spans="1:20" x14ac:dyDescent="0.2">
      <c r="A329" s="1">
        <v>40</v>
      </c>
      <c r="B329" s="1">
        <v>2</v>
      </c>
      <c r="C329" s="3">
        <v>42919</v>
      </c>
      <c r="D329" s="6">
        <v>22</v>
      </c>
      <c r="E329" s="1">
        <v>10</v>
      </c>
      <c r="F329" s="1">
        <v>9</v>
      </c>
      <c r="G329" s="1">
        <v>18</v>
      </c>
      <c r="H329" s="1">
        <v>124.63833333333334</v>
      </c>
      <c r="I329" s="1">
        <v>247.91166666666666</v>
      </c>
      <c r="J329" s="1">
        <v>196.30099999999999</v>
      </c>
      <c r="K329" s="1">
        <v>189.64100000000002</v>
      </c>
      <c r="L329" s="1">
        <v>28.5</v>
      </c>
      <c r="M329" s="1">
        <v>34.31</v>
      </c>
      <c r="N329" s="1">
        <v>22.291666670000001</v>
      </c>
      <c r="O329" s="1">
        <v>0.88888900000000004</v>
      </c>
      <c r="P329" s="1">
        <v>294</v>
      </c>
      <c r="Q329" s="10"/>
      <c r="R329" s="10"/>
      <c r="S329" s="10"/>
      <c r="T329" s="10"/>
    </row>
    <row r="330" spans="1:20" x14ac:dyDescent="0.2">
      <c r="A330" s="1">
        <v>41</v>
      </c>
      <c r="B330" s="1">
        <v>2</v>
      </c>
      <c r="C330" s="3">
        <v>42919</v>
      </c>
      <c r="D330" s="6">
        <v>22</v>
      </c>
      <c r="E330" s="1">
        <v>131</v>
      </c>
      <c r="F330" s="1">
        <v>47.3</v>
      </c>
      <c r="G330" s="1">
        <v>18</v>
      </c>
      <c r="H330" s="1">
        <v>112.87233333333333</v>
      </c>
      <c r="I330" s="1">
        <v>237.44700000000003</v>
      </c>
      <c r="J330" s="1">
        <v>164.91466666666668</v>
      </c>
      <c r="K330" s="1">
        <v>171.77100000000002</v>
      </c>
      <c r="L330" s="1">
        <v>406.5</v>
      </c>
      <c r="M330" s="1">
        <v>39.840000000000003</v>
      </c>
      <c r="N330" s="1">
        <v>26.458333</v>
      </c>
      <c r="O330" s="1">
        <v>1.3773584999999999</v>
      </c>
      <c r="P330" s="1">
        <v>1605</v>
      </c>
      <c r="Q330" s="10"/>
      <c r="R330" s="10"/>
      <c r="S330" s="10"/>
      <c r="T330" s="10"/>
    </row>
    <row r="331" spans="1:20" x14ac:dyDescent="0.2">
      <c r="A331" s="1">
        <v>42</v>
      </c>
      <c r="B331" s="1">
        <v>3</v>
      </c>
      <c r="C331" s="3">
        <v>42919</v>
      </c>
      <c r="D331" s="6">
        <v>22</v>
      </c>
      <c r="E331" s="1">
        <v>160</v>
      </c>
      <c r="F331" s="1">
        <v>60.1</v>
      </c>
      <c r="G331" s="1">
        <v>16</v>
      </c>
      <c r="H331" s="1">
        <v>98.172333333333341</v>
      </c>
      <c r="I331" s="1">
        <v>181.108</v>
      </c>
      <c r="J331" s="1">
        <v>125.82966666666667</v>
      </c>
      <c r="K331" s="1">
        <v>135.12433333333334</v>
      </c>
      <c r="L331" s="1">
        <v>415.5</v>
      </c>
      <c r="M331" s="1">
        <v>25.5</v>
      </c>
      <c r="N331" s="1">
        <v>24.958333</v>
      </c>
      <c r="O331" s="1">
        <v>1.7297297</v>
      </c>
      <c r="P331" s="1">
        <v>2065.5</v>
      </c>
      <c r="Q331" s="10"/>
      <c r="R331" s="10"/>
      <c r="S331" s="10"/>
      <c r="T331" s="10"/>
    </row>
    <row r="332" spans="1:20" x14ac:dyDescent="0.2">
      <c r="A332" s="1">
        <v>43</v>
      </c>
      <c r="B332" s="1">
        <v>1</v>
      </c>
      <c r="C332" s="3">
        <v>42919</v>
      </c>
      <c r="D332" s="6">
        <v>22</v>
      </c>
      <c r="E332" s="6">
        <v>0</v>
      </c>
      <c r="F332" s="6">
        <v>0</v>
      </c>
      <c r="G332" s="6">
        <v>20</v>
      </c>
      <c r="H332" s="1">
        <v>92.041666666666657</v>
      </c>
      <c r="I332" s="1">
        <v>226.45699999999999</v>
      </c>
      <c r="J332" s="1">
        <v>158.35066666666668</v>
      </c>
      <c r="K332" s="1">
        <v>158.97999999999999</v>
      </c>
      <c r="L332" s="2">
        <v>0</v>
      </c>
      <c r="M332" s="1">
        <v>49.58</v>
      </c>
      <c r="N332" s="1">
        <v>26.7083333</v>
      </c>
      <c r="O332" s="1">
        <v>0.59574470000000002</v>
      </c>
      <c r="P332" s="1">
        <v>0</v>
      </c>
      <c r="Q332" s="10"/>
      <c r="R332" s="10"/>
      <c r="S332" s="10"/>
      <c r="T332" s="10"/>
    </row>
    <row r="333" spans="1:20" x14ac:dyDescent="0.2">
      <c r="A333" s="1">
        <v>44</v>
      </c>
      <c r="B333" s="1">
        <v>4</v>
      </c>
      <c r="C333" s="3">
        <v>42919</v>
      </c>
      <c r="D333" s="6">
        <v>22</v>
      </c>
      <c r="E333" s="1">
        <v>409</v>
      </c>
      <c r="F333" s="1">
        <v>229.3</v>
      </c>
      <c r="G333" s="1">
        <v>14</v>
      </c>
      <c r="H333" s="1">
        <v>126.018</v>
      </c>
      <c r="I333" s="1">
        <v>240.42299999999997</v>
      </c>
      <c r="J333" s="1">
        <v>186.09133333333332</v>
      </c>
      <c r="K333" s="1">
        <v>184.22333333333333</v>
      </c>
      <c r="L333" s="1">
        <v>1234.5</v>
      </c>
      <c r="M333" s="1">
        <v>26.49</v>
      </c>
      <c r="N333" s="1">
        <v>23.208333329999999</v>
      </c>
      <c r="O333" s="1">
        <v>2.2121211999999999</v>
      </c>
      <c r="P333" s="1">
        <v>7861</v>
      </c>
      <c r="Q333" s="10"/>
      <c r="R333" s="10"/>
      <c r="S333" s="10"/>
      <c r="T333" s="10"/>
    </row>
    <row r="334" spans="1:20" x14ac:dyDescent="0.2">
      <c r="A334" s="1">
        <v>45</v>
      </c>
      <c r="B334" s="1">
        <v>4</v>
      </c>
      <c r="C334" s="3">
        <v>42919</v>
      </c>
      <c r="D334" s="6">
        <v>22</v>
      </c>
      <c r="E334" s="1">
        <v>206</v>
      </c>
      <c r="F334" s="1">
        <v>92.7</v>
      </c>
      <c r="G334" s="1">
        <v>13</v>
      </c>
      <c r="H334" s="1">
        <v>125.56433333333334</v>
      </c>
      <c r="I334" s="1">
        <v>253.58166666666668</v>
      </c>
      <c r="J334" s="1">
        <v>193.36333333333334</v>
      </c>
      <c r="K334" s="1">
        <v>190.88666666666666</v>
      </c>
      <c r="L334" s="1">
        <v>625.5</v>
      </c>
      <c r="M334" s="1">
        <v>26.63</v>
      </c>
      <c r="N334" s="1">
        <v>26.625</v>
      </c>
      <c r="O334" s="1">
        <v>2.1333329999999999</v>
      </c>
      <c r="P334" s="1">
        <v>3274</v>
      </c>
      <c r="Q334" s="10"/>
      <c r="R334" s="10"/>
      <c r="S334" s="10"/>
      <c r="T334" s="10"/>
    </row>
    <row r="335" spans="1:20" x14ac:dyDescent="0.2">
      <c r="A335" s="1">
        <v>46</v>
      </c>
      <c r="B335" s="1">
        <v>3</v>
      </c>
      <c r="C335" s="3">
        <v>42919</v>
      </c>
      <c r="D335" s="6">
        <v>22</v>
      </c>
      <c r="E335" s="1">
        <v>106</v>
      </c>
      <c r="F335" s="1">
        <v>59.5</v>
      </c>
      <c r="G335" s="1">
        <v>14</v>
      </c>
      <c r="H335" s="1">
        <v>135.99299999999999</v>
      </c>
      <c r="I335" s="1">
        <v>243.51666666666665</v>
      </c>
      <c r="J335" s="1">
        <v>189.76900000000001</v>
      </c>
      <c r="K335" s="1">
        <v>189.75666666666669</v>
      </c>
      <c r="L335" s="1">
        <v>307.5</v>
      </c>
      <c r="M335" s="6">
        <v>26.25</v>
      </c>
      <c r="N335" s="1">
        <v>25</v>
      </c>
      <c r="O335" s="1">
        <v>1.3428571</v>
      </c>
      <c r="P335" s="6">
        <v>2041</v>
      </c>
      <c r="Q335" s="15"/>
      <c r="R335" s="15"/>
      <c r="S335" s="15"/>
      <c r="T335" s="15"/>
    </row>
    <row r="336" spans="1:20" x14ac:dyDescent="0.2">
      <c r="A336" s="1">
        <v>47</v>
      </c>
      <c r="B336" s="1">
        <v>1</v>
      </c>
      <c r="C336" s="3">
        <v>42919</v>
      </c>
      <c r="D336" s="6">
        <v>22</v>
      </c>
      <c r="E336" s="6">
        <v>0</v>
      </c>
      <c r="F336" s="6">
        <v>0</v>
      </c>
      <c r="G336" s="6">
        <v>14</v>
      </c>
      <c r="H336" s="1">
        <v>114.23399999999999</v>
      </c>
      <c r="I336" s="1">
        <v>236.91233333333335</v>
      </c>
      <c r="J336" s="1">
        <v>173.73600000000002</v>
      </c>
      <c r="K336" s="1">
        <v>174.97666666666669</v>
      </c>
      <c r="L336" s="2">
        <v>0</v>
      </c>
      <c r="M336" s="1">
        <v>35.78</v>
      </c>
      <c r="N336" s="1">
        <v>27.125</v>
      </c>
      <c r="O336" s="1">
        <v>1</v>
      </c>
      <c r="P336" s="2">
        <v>0</v>
      </c>
      <c r="Q336" s="11"/>
      <c r="R336" s="11"/>
      <c r="S336" s="11"/>
      <c r="T336" s="11"/>
    </row>
    <row r="337" spans="1:20" x14ac:dyDescent="0.2">
      <c r="A337" s="1">
        <v>48</v>
      </c>
      <c r="B337" s="1">
        <v>2</v>
      </c>
      <c r="C337" s="3">
        <v>42919</v>
      </c>
      <c r="D337" s="6">
        <v>22</v>
      </c>
      <c r="E337" s="1">
        <v>18</v>
      </c>
      <c r="F337" s="14">
        <v>16.8</v>
      </c>
      <c r="G337" s="14">
        <v>18</v>
      </c>
      <c r="H337" s="1">
        <v>109.64066666666668</v>
      </c>
      <c r="I337" s="1">
        <v>219.09833333333333</v>
      </c>
      <c r="J337" s="1">
        <v>158.84300000000002</v>
      </c>
      <c r="K337" s="1">
        <v>162.57166666666669</v>
      </c>
      <c r="L337" s="1">
        <v>70.5</v>
      </c>
      <c r="M337" s="1">
        <v>41.88</v>
      </c>
      <c r="N337" s="1">
        <v>26</v>
      </c>
      <c r="O337" s="1">
        <v>1.2608695999999999</v>
      </c>
      <c r="P337" s="1">
        <v>574.5</v>
      </c>
      <c r="Q337" s="10"/>
      <c r="R337" s="10"/>
      <c r="S337" s="10"/>
      <c r="T337" s="10"/>
    </row>
    <row r="338" spans="1:20" x14ac:dyDescent="0.2">
      <c r="A338" s="1">
        <v>1</v>
      </c>
      <c r="B338" s="1">
        <v>1</v>
      </c>
      <c r="C338" s="3">
        <v>42922</v>
      </c>
      <c r="D338" s="6">
        <v>25</v>
      </c>
      <c r="E338" s="6">
        <v>0</v>
      </c>
      <c r="F338" s="6">
        <v>0</v>
      </c>
      <c r="G338" s="1">
        <v>18</v>
      </c>
      <c r="H338" s="1">
        <v>84.593000000000004</v>
      </c>
      <c r="I338" s="1">
        <v>183.29333333333335</v>
      </c>
      <c r="J338" s="1">
        <v>117.35266666666666</v>
      </c>
      <c r="K338" s="1">
        <v>128.44933333333333</v>
      </c>
      <c r="L338" s="4">
        <v>0</v>
      </c>
      <c r="M338" s="1">
        <v>34.36</v>
      </c>
      <c r="N338" s="1">
        <v>25.583333</v>
      </c>
      <c r="O338" s="1">
        <v>0.44444444399999999</v>
      </c>
      <c r="P338" s="1">
        <v>0</v>
      </c>
      <c r="Q338" s="10"/>
      <c r="R338" s="10"/>
      <c r="S338" s="10"/>
      <c r="T338" s="10"/>
    </row>
    <row r="339" spans="1:20" x14ac:dyDescent="0.2">
      <c r="A339" s="1">
        <v>2</v>
      </c>
      <c r="B339" s="1">
        <v>4</v>
      </c>
      <c r="C339" s="5">
        <v>42922</v>
      </c>
      <c r="D339" s="4">
        <v>25</v>
      </c>
      <c r="E339" s="4">
        <v>361</v>
      </c>
      <c r="F339" s="4">
        <v>193.3</v>
      </c>
      <c r="G339" s="4">
        <v>14</v>
      </c>
      <c r="H339" s="1">
        <v>106.75433333333332</v>
      </c>
      <c r="I339" s="1">
        <v>191.27199999999999</v>
      </c>
      <c r="J339" s="1">
        <v>137.04266666666666</v>
      </c>
      <c r="K339" s="1">
        <v>145.03233333333333</v>
      </c>
      <c r="L339" s="1">
        <v>1342</v>
      </c>
      <c r="M339" s="7">
        <v>26.35</v>
      </c>
      <c r="N339" s="1">
        <v>22.87</v>
      </c>
      <c r="O339" s="1">
        <v>1.8666666999999999</v>
      </c>
      <c r="P339" s="4">
        <v>40125.5</v>
      </c>
      <c r="Q339" s="22"/>
      <c r="R339" s="22"/>
      <c r="S339" s="22"/>
      <c r="T339" s="22"/>
    </row>
    <row r="340" spans="1:20" x14ac:dyDescent="0.2">
      <c r="A340" s="1">
        <v>3</v>
      </c>
      <c r="B340" s="1">
        <v>3</v>
      </c>
      <c r="C340" s="3">
        <v>42922</v>
      </c>
      <c r="D340" s="6">
        <v>25</v>
      </c>
      <c r="E340" s="6">
        <v>6</v>
      </c>
      <c r="F340" s="6">
        <v>12.2</v>
      </c>
      <c r="G340" s="1">
        <v>15</v>
      </c>
      <c r="H340" s="1">
        <v>58.370333333333335</v>
      </c>
      <c r="I340" s="1">
        <v>145.07966666666667</v>
      </c>
      <c r="J340" s="1">
        <v>92.167999999999992</v>
      </c>
      <c r="K340" s="1">
        <v>98.646666666666675</v>
      </c>
      <c r="L340" s="1">
        <v>14</v>
      </c>
      <c r="M340" s="1">
        <v>31.24</v>
      </c>
      <c r="N340" s="1">
        <v>25.666666670000001</v>
      </c>
      <c r="O340" s="1">
        <v>0.90322579999999997</v>
      </c>
      <c r="P340" s="4">
        <v>402.5</v>
      </c>
      <c r="Q340" s="22"/>
      <c r="R340" s="22"/>
      <c r="S340" s="22"/>
      <c r="T340" s="22"/>
    </row>
    <row r="341" spans="1:20" x14ac:dyDescent="0.2">
      <c r="A341" s="1">
        <v>4</v>
      </c>
      <c r="B341" s="1">
        <v>2</v>
      </c>
      <c r="C341" s="3">
        <v>42922</v>
      </c>
      <c r="D341" s="6">
        <v>25</v>
      </c>
      <c r="E341" s="6">
        <v>56</v>
      </c>
      <c r="F341" s="6">
        <v>28.6</v>
      </c>
      <c r="G341" s="1">
        <v>11</v>
      </c>
      <c r="H341" s="1">
        <v>92.734999999999999</v>
      </c>
      <c r="I341" s="1">
        <v>194.11266666666668</v>
      </c>
      <c r="J341" s="1">
        <v>134.11799999999999</v>
      </c>
      <c r="K341" s="1">
        <v>140.33733333333333</v>
      </c>
      <c r="L341" s="1">
        <v>176</v>
      </c>
      <c r="M341" s="1">
        <v>20.52</v>
      </c>
      <c r="N341" s="1">
        <v>23.729166670000001</v>
      </c>
      <c r="O341" s="1">
        <v>0.92857140000000005</v>
      </c>
      <c r="P341" s="4">
        <v>911</v>
      </c>
      <c r="Q341" s="22"/>
      <c r="R341" s="22"/>
      <c r="S341" s="22"/>
      <c r="T341" s="22"/>
    </row>
    <row r="342" spans="1:20" x14ac:dyDescent="0.2">
      <c r="A342" s="1">
        <v>5</v>
      </c>
      <c r="B342" s="1">
        <v>1</v>
      </c>
      <c r="C342" s="3">
        <v>42922</v>
      </c>
      <c r="D342" s="6">
        <v>25</v>
      </c>
      <c r="E342" s="6">
        <v>0</v>
      </c>
      <c r="F342" s="1">
        <v>0</v>
      </c>
      <c r="G342" s="1">
        <v>16</v>
      </c>
      <c r="H342" s="1">
        <v>68.856999999999999</v>
      </c>
      <c r="I342" s="1">
        <v>167.49033333333335</v>
      </c>
      <c r="J342" s="1">
        <v>113.81066666666668</v>
      </c>
      <c r="K342" s="1">
        <v>116.75166666666667</v>
      </c>
      <c r="L342" s="1">
        <v>0</v>
      </c>
      <c r="M342" s="6">
        <v>34.47</v>
      </c>
      <c r="N342" s="1">
        <v>24.706666670000001</v>
      </c>
      <c r="O342" s="1">
        <v>0.6875</v>
      </c>
      <c r="P342" s="1">
        <v>0</v>
      </c>
      <c r="Q342" s="10"/>
      <c r="R342" s="10"/>
      <c r="S342" s="10"/>
      <c r="T342" s="10"/>
    </row>
    <row r="343" spans="1:20" x14ac:dyDescent="0.2">
      <c r="A343" s="1">
        <v>6</v>
      </c>
      <c r="B343" s="1">
        <v>4</v>
      </c>
      <c r="C343" s="3">
        <v>42922</v>
      </c>
      <c r="D343" s="6">
        <v>25</v>
      </c>
      <c r="E343" s="6">
        <v>131</v>
      </c>
      <c r="F343" s="1">
        <v>146.9</v>
      </c>
      <c r="G343" s="1">
        <v>15</v>
      </c>
      <c r="H343" s="1">
        <v>76.838666666666683</v>
      </c>
      <c r="I343" s="1">
        <v>180.53933333333333</v>
      </c>
      <c r="J343" s="1">
        <v>144.22266666666667</v>
      </c>
      <c r="K343" s="1">
        <v>133.90633333333335</v>
      </c>
      <c r="L343" s="1">
        <v>944</v>
      </c>
      <c r="M343" s="1">
        <v>23.82</v>
      </c>
      <c r="N343" s="1">
        <v>23.63</v>
      </c>
      <c r="O343" s="1">
        <v>2.0571429000000001</v>
      </c>
      <c r="P343" s="1">
        <v>4326</v>
      </c>
      <c r="Q343" s="10"/>
      <c r="R343" s="10"/>
      <c r="S343" s="10"/>
      <c r="T343" s="10"/>
    </row>
    <row r="344" spans="1:20" x14ac:dyDescent="0.2">
      <c r="A344" s="1">
        <v>7</v>
      </c>
      <c r="B344" s="1">
        <v>2</v>
      </c>
      <c r="C344" s="3">
        <v>42922</v>
      </c>
      <c r="D344" s="6">
        <v>25</v>
      </c>
      <c r="E344" s="6">
        <v>26</v>
      </c>
      <c r="F344" s="1">
        <v>27.9</v>
      </c>
      <c r="G344" s="1">
        <v>12</v>
      </c>
      <c r="H344" s="1">
        <v>70.664333333333332</v>
      </c>
      <c r="I344" s="1">
        <v>158.03466666666668</v>
      </c>
      <c r="J344" s="1">
        <v>400.0676666666667</v>
      </c>
      <c r="K344" s="1">
        <v>109.67633333333333</v>
      </c>
      <c r="L344" s="1">
        <v>140</v>
      </c>
      <c r="M344" s="1">
        <v>21.48</v>
      </c>
      <c r="N344" s="1">
        <v>24.75</v>
      </c>
      <c r="O344" s="1">
        <v>1.1153846000000001</v>
      </c>
      <c r="P344" s="1">
        <v>920.5</v>
      </c>
      <c r="Q344" s="10"/>
      <c r="R344" s="10"/>
      <c r="S344" s="10"/>
      <c r="T344" s="10"/>
    </row>
    <row r="345" spans="1:20" x14ac:dyDescent="0.2">
      <c r="A345" s="1">
        <v>8</v>
      </c>
      <c r="B345" s="1">
        <v>3</v>
      </c>
      <c r="C345" s="3">
        <v>42922</v>
      </c>
      <c r="D345" s="6">
        <v>25</v>
      </c>
      <c r="E345" s="6">
        <v>126</v>
      </c>
      <c r="F345" s="1">
        <v>63.6</v>
      </c>
      <c r="G345" s="1">
        <v>9</v>
      </c>
      <c r="H345" s="1">
        <v>95.784000000000006</v>
      </c>
      <c r="I345" s="1">
        <v>196.31566666666666</v>
      </c>
      <c r="J345" s="1">
        <v>145.03700000000001</v>
      </c>
      <c r="K345" s="1">
        <v>145.70833333333334</v>
      </c>
      <c r="L345" s="1">
        <v>402</v>
      </c>
      <c r="M345" s="1">
        <v>19.37</v>
      </c>
      <c r="N345" s="1">
        <v>25.208333329999999</v>
      </c>
      <c r="O345" s="1">
        <v>1.6666666999999999</v>
      </c>
      <c r="P345" s="1">
        <v>1920</v>
      </c>
      <c r="Q345" s="10"/>
      <c r="R345" s="10"/>
      <c r="S345" s="10"/>
      <c r="T345" s="10"/>
    </row>
    <row r="346" spans="1:20" x14ac:dyDescent="0.2">
      <c r="A346" s="1">
        <v>9</v>
      </c>
      <c r="B346" s="1">
        <v>3</v>
      </c>
      <c r="C346" s="3">
        <v>42922</v>
      </c>
      <c r="D346" s="6">
        <v>25</v>
      </c>
      <c r="E346" s="6">
        <v>51</v>
      </c>
      <c r="F346" s="1">
        <v>28.2</v>
      </c>
      <c r="G346" s="1">
        <v>9</v>
      </c>
      <c r="H346" s="1">
        <v>84.666333333333327</v>
      </c>
      <c r="I346" s="1">
        <v>204.07766666666669</v>
      </c>
      <c r="J346" s="1">
        <v>148.64600000000002</v>
      </c>
      <c r="K346" s="1">
        <v>145.78800000000001</v>
      </c>
      <c r="L346" s="1">
        <v>144</v>
      </c>
      <c r="M346" s="1">
        <v>17.62</v>
      </c>
      <c r="N346" s="1">
        <v>24.145833329999999</v>
      </c>
      <c r="O346" s="1">
        <v>1.7241378999999999</v>
      </c>
      <c r="P346" s="1">
        <v>976</v>
      </c>
      <c r="Q346" s="10"/>
      <c r="R346" s="10"/>
      <c r="S346" s="10"/>
      <c r="T346" s="10"/>
    </row>
    <row r="347" spans="1:20" x14ac:dyDescent="0.2">
      <c r="A347" s="1">
        <v>10</v>
      </c>
      <c r="B347" s="1">
        <v>1</v>
      </c>
      <c r="C347" s="3">
        <v>42922</v>
      </c>
      <c r="D347" s="6">
        <v>25</v>
      </c>
      <c r="E347" s="6">
        <v>0</v>
      </c>
      <c r="F347" s="6">
        <v>0</v>
      </c>
      <c r="G347" s="6">
        <v>15</v>
      </c>
      <c r="H347" s="1">
        <v>138.08766666666668</v>
      </c>
      <c r="I347" s="1">
        <v>271.53133333333335</v>
      </c>
      <c r="J347" s="1">
        <v>204.08800000000002</v>
      </c>
      <c r="K347" s="1">
        <v>204.55800000000002</v>
      </c>
      <c r="L347" s="1">
        <v>0</v>
      </c>
      <c r="M347" s="1">
        <v>27.31</v>
      </c>
      <c r="N347" s="1">
        <v>24.083333</v>
      </c>
      <c r="O347" s="1">
        <v>0.88095237999999998</v>
      </c>
      <c r="P347" s="1">
        <v>0</v>
      </c>
      <c r="Q347" s="10"/>
      <c r="R347" s="10"/>
      <c r="S347" s="10"/>
      <c r="T347" s="10"/>
    </row>
    <row r="348" spans="1:20" x14ac:dyDescent="0.2">
      <c r="A348" s="1">
        <v>11</v>
      </c>
      <c r="B348" s="1">
        <v>4</v>
      </c>
      <c r="C348" s="3">
        <v>42922</v>
      </c>
      <c r="D348" s="6">
        <v>25</v>
      </c>
      <c r="E348" s="6">
        <v>2</v>
      </c>
      <c r="F348" s="1">
        <v>10.7</v>
      </c>
      <c r="G348" s="1">
        <v>14</v>
      </c>
      <c r="H348" s="1">
        <v>155.54566666666665</v>
      </c>
      <c r="I348" s="1">
        <v>349.06066666666669</v>
      </c>
      <c r="J348" s="1">
        <v>269.10000000000002</v>
      </c>
      <c r="K348" s="1">
        <v>257.92099999999999</v>
      </c>
      <c r="L348" s="1">
        <v>24</v>
      </c>
      <c r="M348" s="1">
        <v>26.9</v>
      </c>
      <c r="N348" s="1">
        <v>25.229166670000001</v>
      </c>
      <c r="O348" s="1">
        <v>0.81818179999999996</v>
      </c>
      <c r="P348" s="1">
        <v>383.5</v>
      </c>
      <c r="Q348" s="10"/>
      <c r="R348" s="10"/>
      <c r="S348" s="10"/>
      <c r="T348" s="10"/>
    </row>
    <row r="349" spans="1:20" x14ac:dyDescent="0.2">
      <c r="A349" s="1">
        <v>12</v>
      </c>
      <c r="B349" s="1">
        <v>2</v>
      </c>
      <c r="C349" s="3">
        <v>42922</v>
      </c>
      <c r="D349" s="6">
        <v>25</v>
      </c>
      <c r="E349" s="6">
        <v>143</v>
      </c>
      <c r="F349" s="1">
        <v>64.5</v>
      </c>
      <c r="G349" s="1">
        <v>12</v>
      </c>
      <c r="H349" s="1">
        <v>100.16499999999999</v>
      </c>
      <c r="I349" s="1">
        <v>201.87799999999999</v>
      </c>
      <c r="J349" s="1">
        <v>153.81866666666667</v>
      </c>
      <c r="K349" s="1">
        <v>151.95733333333334</v>
      </c>
      <c r="L349" s="1">
        <v>528</v>
      </c>
      <c r="M349" s="1">
        <v>25.63</v>
      </c>
      <c r="N349" s="1">
        <v>24.041666670000001</v>
      </c>
      <c r="O349" s="1">
        <v>1.6176470999999999</v>
      </c>
      <c r="P349" s="1">
        <v>2118</v>
      </c>
      <c r="Q349" s="10"/>
      <c r="R349" s="10"/>
      <c r="S349" s="10"/>
      <c r="T349" s="10"/>
    </row>
    <row r="350" spans="1:20" x14ac:dyDescent="0.2">
      <c r="A350" s="1">
        <v>13</v>
      </c>
      <c r="B350" s="1">
        <v>2</v>
      </c>
      <c r="C350" s="3">
        <v>42922</v>
      </c>
      <c r="D350" s="6">
        <v>25</v>
      </c>
      <c r="E350" s="6">
        <v>11</v>
      </c>
      <c r="F350" s="1">
        <v>5.0999999999999996</v>
      </c>
      <c r="G350" s="1">
        <v>9</v>
      </c>
      <c r="H350" s="1">
        <v>105.40666666666667</v>
      </c>
      <c r="I350" s="1">
        <v>250.07533333333333</v>
      </c>
      <c r="J350" s="1">
        <v>186.30866666666665</v>
      </c>
      <c r="K350" s="1">
        <v>180.60333333333332</v>
      </c>
      <c r="L350" s="1">
        <v>26</v>
      </c>
      <c r="M350" s="1">
        <v>21.86</v>
      </c>
      <c r="N350" s="1">
        <v>25.916666670000001</v>
      </c>
      <c r="O350" s="1">
        <v>1.1612903000000001</v>
      </c>
      <c r="P350" s="1">
        <v>167.5</v>
      </c>
      <c r="Q350" s="10"/>
      <c r="R350" s="10"/>
      <c r="S350" s="10"/>
      <c r="T350" s="10"/>
    </row>
    <row r="351" spans="1:20" x14ac:dyDescent="0.2">
      <c r="A351" s="1">
        <v>14</v>
      </c>
      <c r="B351" s="1">
        <v>4</v>
      </c>
      <c r="C351" s="3">
        <v>42922</v>
      </c>
      <c r="D351" s="6">
        <v>25</v>
      </c>
      <c r="E351" s="6">
        <v>99</v>
      </c>
      <c r="F351" s="1">
        <v>51.1</v>
      </c>
      <c r="G351" s="1">
        <v>14</v>
      </c>
      <c r="H351" s="1">
        <v>76.571333333333342</v>
      </c>
      <c r="I351" s="1">
        <v>135.34966666666668</v>
      </c>
      <c r="J351" s="1">
        <v>87.86933333333333</v>
      </c>
      <c r="K351" s="1">
        <v>99.903666666666652</v>
      </c>
      <c r="L351" s="1">
        <v>300</v>
      </c>
      <c r="M351" s="1">
        <v>23.45</v>
      </c>
      <c r="N351" s="1">
        <v>23.332999999999998</v>
      </c>
      <c r="O351" s="1">
        <v>1.3095238</v>
      </c>
      <c r="P351" s="1">
        <v>1752.5</v>
      </c>
      <c r="Q351" s="10"/>
      <c r="R351" s="10"/>
      <c r="S351" s="10"/>
      <c r="T351" s="10"/>
    </row>
    <row r="352" spans="1:20" x14ac:dyDescent="0.2">
      <c r="A352" s="1">
        <v>15</v>
      </c>
      <c r="B352" s="1">
        <v>1</v>
      </c>
      <c r="C352" s="3">
        <v>42922</v>
      </c>
      <c r="D352" s="6">
        <v>25</v>
      </c>
      <c r="E352" s="6">
        <v>0</v>
      </c>
      <c r="F352" s="1">
        <v>0</v>
      </c>
      <c r="G352" s="1">
        <v>10</v>
      </c>
      <c r="H352" s="1">
        <v>83.35</v>
      </c>
      <c r="I352" s="1">
        <v>198.39333333333332</v>
      </c>
      <c r="J352" s="1">
        <v>137.53800000000001</v>
      </c>
      <c r="K352" s="1">
        <v>139.74766666666665</v>
      </c>
      <c r="L352" s="2">
        <v>0</v>
      </c>
      <c r="M352" s="1">
        <v>21.23</v>
      </c>
      <c r="N352" s="6">
        <v>25.625</v>
      </c>
      <c r="O352" s="1">
        <v>1.1000000000000001</v>
      </c>
      <c r="P352" s="1">
        <v>0</v>
      </c>
      <c r="Q352" s="10"/>
      <c r="R352" s="10"/>
      <c r="S352" s="10"/>
      <c r="T352" s="10"/>
    </row>
    <row r="353" spans="1:20" x14ac:dyDescent="0.2">
      <c r="A353" s="1">
        <v>16</v>
      </c>
      <c r="B353" s="1">
        <v>3</v>
      </c>
      <c r="C353" s="3">
        <v>42922</v>
      </c>
      <c r="D353" s="6">
        <v>25</v>
      </c>
      <c r="E353" s="6">
        <v>33</v>
      </c>
      <c r="F353" s="6">
        <v>32.1</v>
      </c>
      <c r="G353" s="1">
        <v>17</v>
      </c>
      <c r="H353" s="1">
        <v>119.34366666666666</v>
      </c>
      <c r="I353" s="1">
        <v>255.02633333333333</v>
      </c>
      <c r="J353" s="1">
        <v>189.62033333333332</v>
      </c>
      <c r="K353" s="1">
        <v>188.01633333333336</v>
      </c>
      <c r="L353" s="1">
        <v>108</v>
      </c>
      <c r="M353" s="1">
        <v>31.57</v>
      </c>
      <c r="N353" s="1">
        <v>25.208333329999999</v>
      </c>
      <c r="O353" s="1">
        <v>1.3255813999999999</v>
      </c>
      <c r="P353" s="1">
        <v>1100</v>
      </c>
      <c r="Q353" s="10"/>
      <c r="R353" s="10"/>
      <c r="S353" s="10"/>
      <c r="T353" s="10"/>
    </row>
    <row r="354" spans="1:20" x14ac:dyDescent="0.2">
      <c r="A354" s="1">
        <v>17</v>
      </c>
      <c r="B354" s="1">
        <v>1</v>
      </c>
      <c r="C354" s="3">
        <v>42922</v>
      </c>
      <c r="D354" s="6">
        <v>25</v>
      </c>
      <c r="E354" s="6">
        <v>0</v>
      </c>
      <c r="F354" s="6">
        <v>0</v>
      </c>
      <c r="G354" s="1">
        <v>13</v>
      </c>
      <c r="H354" s="1">
        <v>115.48066666666666</v>
      </c>
      <c r="I354" s="1">
        <v>192.23133333333334</v>
      </c>
      <c r="J354" s="1">
        <v>127.41733333333333</v>
      </c>
      <c r="K354" s="1">
        <v>144.99600000000001</v>
      </c>
      <c r="L354" s="2">
        <v>0</v>
      </c>
      <c r="M354" s="1">
        <v>32.54</v>
      </c>
      <c r="N354" s="1">
        <v>26.104166670000001</v>
      </c>
      <c r="O354" s="1">
        <v>0.56521739999999998</v>
      </c>
      <c r="P354" s="1">
        <v>0</v>
      </c>
      <c r="Q354" s="10"/>
      <c r="R354" s="10"/>
      <c r="S354" s="10"/>
      <c r="T354" s="10"/>
    </row>
    <row r="355" spans="1:20" x14ac:dyDescent="0.2">
      <c r="A355" s="1">
        <v>18</v>
      </c>
      <c r="B355" s="1">
        <v>3</v>
      </c>
      <c r="C355" s="3">
        <v>42922</v>
      </c>
      <c r="D355" s="6">
        <v>25</v>
      </c>
      <c r="E355" s="6">
        <v>257</v>
      </c>
      <c r="F355" s="1">
        <v>155.6</v>
      </c>
      <c r="G355" s="1">
        <v>21</v>
      </c>
      <c r="H355" s="1">
        <v>162.47500000000002</v>
      </c>
      <c r="I355" s="1">
        <v>251.15</v>
      </c>
      <c r="J355" s="1">
        <v>179.64099999999999</v>
      </c>
      <c r="K355" s="1">
        <v>197.74200000000002</v>
      </c>
      <c r="L355" s="1">
        <v>1462</v>
      </c>
      <c r="M355" s="1">
        <v>55.88</v>
      </c>
      <c r="N355" s="1">
        <v>25.708333329999999</v>
      </c>
      <c r="O355" s="1">
        <v>1.8965517241379299</v>
      </c>
      <c r="P355" s="1">
        <v>4812</v>
      </c>
      <c r="Q355" s="10"/>
      <c r="R355" s="10"/>
      <c r="S355" s="10"/>
      <c r="T355" s="10"/>
    </row>
    <row r="356" spans="1:20" x14ac:dyDescent="0.2">
      <c r="A356" s="1">
        <v>19</v>
      </c>
      <c r="B356" s="1">
        <v>4</v>
      </c>
      <c r="C356" s="3">
        <v>42922</v>
      </c>
      <c r="D356" s="6">
        <v>25</v>
      </c>
      <c r="E356" s="6">
        <v>467</v>
      </c>
      <c r="F356" s="1">
        <v>240.4</v>
      </c>
      <c r="G356" s="1">
        <v>8</v>
      </c>
      <c r="H356" s="1">
        <v>126.11766666666668</v>
      </c>
      <c r="I356" s="1">
        <v>252.72166666666666</v>
      </c>
      <c r="J356" s="1">
        <v>192.72633333333334</v>
      </c>
      <c r="K356" s="1">
        <v>190.51266666666669</v>
      </c>
      <c r="L356" s="1">
        <v>2322</v>
      </c>
      <c r="M356" s="1">
        <v>19.12</v>
      </c>
      <c r="N356" s="1">
        <v>25.208333329999999</v>
      </c>
      <c r="O356" s="1">
        <v>2.4</v>
      </c>
      <c r="P356" s="1">
        <v>7671.5</v>
      </c>
      <c r="Q356" s="10"/>
      <c r="R356" s="10"/>
      <c r="S356" s="10"/>
      <c r="T356" s="10"/>
    </row>
    <row r="357" spans="1:20" x14ac:dyDescent="0.2">
      <c r="A357" s="1">
        <v>20</v>
      </c>
      <c r="B357" s="1">
        <v>2</v>
      </c>
      <c r="C357" s="3">
        <v>42922</v>
      </c>
      <c r="D357" s="6">
        <v>25</v>
      </c>
      <c r="E357" s="6">
        <v>190</v>
      </c>
      <c r="F357" s="1">
        <v>63.7</v>
      </c>
      <c r="G357" s="1">
        <v>16</v>
      </c>
      <c r="H357" s="1">
        <v>117.035</v>
      </c>
      <c r="I357" s="1">
        <v>188.32133333333331</v>
      </c>
      <c r="J357" s="1">
        <v>119.74033333333334</v>
      </c>
      <c r="K357" s="1">
        <v>136.25</v>
      </c>
      <c r="L357" s="1">
        <v>556</v>
      </c>
      <c r="M357" s="1">
        <v>27.29</v>
      </c>
      <c r="N357" s="1">
        <v>24.9375</v>
      </c>
      <c r="O357" s="1">
        <v>2.0263157999999999</v>
      </c>
      <c r="P357" s="1">
        <v>2123.5</v>
      </c>
      <c r="Q357" s="10"/>
      <c r="R357" s="10"/>
      <c r="S357" s="10"/>
      <c r="T357" s="10"/>
    </row>
    <row r="358" spans="1:20" x14ac:dyDescent="0.2">
      <c r="A358" s="1">
        <v>21</v>
      </c>
      <c r="B358" s="1">
        <v>2</v>
      </c>
      <c r="C358" s="3">
        <v>42922</v>
      </c>
      <c r="D358" s="6">
        <v>25</v>
      </c>
      <c r="E358" s="6">
        <v>30</v>
      </c>
      <c r="F358" s="1">
        <v>20.6</v>
      </c>
      <c r="G358" s="1">
        <v>17</v>
      </c>
      <c r="H358" s="1">
        <v>116.55866666666667</v>
      </c>
      <c r="I358" s="1">
        <v>242</v>
      </c>
      <c r="J358" s="1">
        <v>169.64266666666668</v>
      </c>
      <c r="K358" s="1">
        <v>176.06700000000001</v>
      </c>
      <c r="L358" s="1">
        <v>96</v>
      </c>
      <c r="M358" s="1">
        <v>38.71</v>
      </c>
      <c r="N358" s="1">
        <v>26.83</v>
      </c>
      <c r="O358" s="1">
        <v>1.1929825000000001</v>
      </c>
      <c r="P358" s="1">
        <v>694</v>
      </c>
      <c r="Q358" s="10"/>
      <c r="R358" s="10"/>
      <c r="S358" s="10"/>
      <c r="T358" s="10"/>
    </row>
    <row r="359" spans="1:20" x14ac:dyDescent="0.2">
      <c r="A359" s="1">
        <v>22</v>
      </c>
      <c r="B359" s="1">
        <v>1</v>
      </c>
      <c r="C359" s="3">
        <v>42922</v>
      </c>
      <c r="D359" s="6">
        <v>25</v>
      </c>
      <c r="E359" s="6">
        <v>0</v>
      </c>
      <c r="F359" s="1">
        <v>0</v>
      </c>
      <c r="G359" s="1">
        <v>13</v>
      </c>
      <c r="H359" s="1">
        <v>171.69033333333334</v>
      </c>
      <c r="I359" s="1">
        <v>325.92100000000005</v>
      </c>
      <c r="J359" s="1">
        <v>250.37966666666665</v>
      </c>
      <c r="K359" s="1">
        <v>239.37033333333335</v>
      </c>
      <c r="L359" s="2">
        <v>0</v>
      </c>
      <c r="M359" s="1">
        <v>28.65</v>
      </c>
      <c r="N359" s="1">
        <v>24.4166667</v>
      </c>
      <c r="O359" s="1"/>
      <c r="P359" s="1">
        <v>0</v>
      </c>
      <c r="Q359" s="10"/>
      <c r="R359" s="10"/>
      <c r="S359" s="10"/>
      <c r="T359" s="10"/>
    </row>
    <row r="360" spans="1:20" x14ac:dyDescent="0.2">
      <c r="A360" s="1">
        <v>23</v>
      </c>
      <c r="B360" s="1">
        <v>3</v>
      </c>
      <c r="C360" s="3">
        <v>42922</v>
      </c>
      <c r="D360" s="6">
        <v>25</v>
      </c>
      <c r="E360" s="6">
        <v>139</v>
      </c>
      <c r="F360" s="1">
        <v>62.5</v>
      </c>
      <c r="G360" s="1">
        <v>11</v>
      </c>
      <c r="H360" s="1">
        <v>129.62966666666665</v>
      </c>
      <c r="I360" s="1">
        <v>271.8656666666667</v>
      </c>
      <c r="J360" s="1">
        <v>196.32100000000003</v>
      </c>
      <c r="K360" s="1">
        <v>199.321</v>
      </c>
      <c r="L360" s="1">
        <v>422</v>
      </c>
      <c r="M360" s="1">
        <v>18.41</v>
      </c>
      <c r="N360" s="1">
        <v>26.875</v>
      </c>
      <c r="O360" s="1">
        <v>1.7941176000000001</v>
      </c>
      <c r="P360" s="1">
        <v>2154.5</v>
      </c>
      <c r="Q360" s="10"/>
      <c r="R360" s="10"/>
      <c r="S360" s="10"/>
      <c r="T360" s="10"/>
    </row>
    <row r="361" spans="1:20" x14ac:dyDescent="0.2">
      <c r="A361" s="1">
        <v>24</v>
      </c>
      <c r="B361" s="1">
        <v>4</v>
      </c>
      <c r="C361" s="3">
        <v>42922</v>
      </c>
      <c r="D361" s="6">
        <v>25</v>
      </c>
      <c r="E361" s="6">
        <v>410</v>
      </c>
      <c r="F361" s="1">
        <v>269.8</v>
      </c>
      <c r="G361" s="1">
        <v>15</v>
      </c>
      <c r="H361" s="1">
        <v>157.44499999999999</v>
      </c>
      <c r="I361" s="1">
        <v>292.18233333333336</v>
      </c>
      <c r="J361" s="1">
        <v>227.39</v>
      </c>
      <c r="K361" s="1">
        <v>225.70466666666667</v>
      </c>
      <c r="L361" s="1">
        <v>2128</v>
      </c>
      <c r="M361" s="1">
        <v>37.479999999999997</v>
      </c>
      <c r="N361" s="1">
        <v>26.166667</v>
      </c>
      <c r="O361" s="1">
        <v>2.56</v>
      </c>
      <c r="P361" s="1">
        <v>8152</v>
      </c>
      <c r="Q361" s="10"/>
      <c r="R361" s="10"/>
      <c r="S361" s="10"/>
      <c r="T361" s="10"/>
    </row>
    <row r="362" spans="1:20" x14ac:dyDescent="0.2">
      <c r="A362" s="1">
        <v>25</v>
      </c>
      <c r="B362" s="1">
        <v>1</v>
      </c>
      <c r="C362" s="3">
        <v>42922</v>
      </c>
      <c r="D362" s="6">
        <v>25</v>
      </c>
      <c r="E362" s="6">
        <v>0</v>
      </c>
      <c r="F362" s="6">
        <v>0.1</v>
      </c>
      <c r="G362" s="6">
        <v>15</v>
      </c>
      <c r="H362" s="1">
        <v>118.88333333333334</v>
      </c>
      <c r="I362" s="1">
        <v>199.18299999999999</v>
      </c>
      <c r="J362" s="1">
        <v>128.595</v>
      </c>
      <c r="K362" s="1">
        <v>148.87166666666667</v>
      </c>
      <c r="L362" s="2">
        <v>0</v>
      </c>
      <c r="M362" s="1">
        <v>36.01</v>
      </c>
      <c r="N362" s="1">
        <v>27.58333</v>
      </c>
      <c r="O362" s="1">
        <v>0.9512195</v>
      </c>
      <c r="P362" s="1">
        <v>0</v>
      </c>
      <c r="Q362" s="10"/>
      <c r="R362" s="10"/>
      <c r="S362" s="10"/>
      <c r="T362" s="10"/>
    </row>
    <row r="363" spans="1:20" x14ac:dyDescent="0.2">
      <c r="A363" s="1">
        <v>26</v>
      </c>
      <c r="B363" s="1">
        <v>2</v>
      </c>
      <c r="C363" s="3">
        <v>42922</v>
      </c>
      <c r="D363" s="6">
        <v>25</v>
      </c>
      <c r="E363" s="6">
        <v>61</v>
      </c>
      <c r="F363" s="1">
        <v>29.7</v>
      </c>
      <c r="G363" s="1">
        <v>12</v>
      </c>
      <c r="H363" s="1">
        <v>216.792</v>
      </c>
      <c r="I363" s="1">
        <v>341.45166666666671</v>
      </c>
      <c r="J363" s="1">
        <v>267.41333333333336</v>
      </c>
      <c r="K363" s="1">
        <v>275.24633333333333</v>
      </c>
      <c r="L363" s="6">
        <v>220</v>
      </c>
      <c r="M363" s="8">
        <v>18.7</v>
      </c>
      <c r="N363" s="1">
        <v>24.104166670000001</v>
      </c>
      <c r="O363" s="1">
        <v>1.2857143</v>
      </c>
      <c r="P363" s="1">
        <v>941</v>
      </c>
      <c r="Q363" s="10"/>
      <c r="R363" s="10"/>
      <c r="S363" s="10"/>
      <c r="T363" s="10"/>
    </row>
    <row r="364" spans="1:20" x14ac:dyDescent="0.2">
      <c r="A364" s="1">
        <v>27</v>
      </c>
      <c r="B364" s="1">
        <v>4</v>
      </c>
      <c r="C364" s="3">
        <v>42922</v>
      </c>
      <c r="D364" s="6">
        <v>25</v>
      </c>
      <c r="E364" s="1">
        <v>603</v>
      </c>
      <c r="F364" s="2">
        <v>317.10000000000002</v>
      </c>
      <c r="G364" s="2">
        <v>11</v>
      </c>
      <c r="H364" s="1">
        <v>185.60766666666666</v>
      </c>
      <c r="I364" s="1">
        <v>326.7836666666667</v>
      </c>
      <c r="J364" s="1">
        <v>264.01300000000003</v>
      </c>
      <c r="K364" s="1">
        <v>258.80366666666669</v>
      </c>
      <c r="L364" s="1">
        <v>2466</v>
      </c>
      <c r="M364" s="8">
        <v>21.78</v>
      </c>
      <c r="N364" s="1">
        <v>25.166667</v>
      </c>
      <c r="O364" s="1">
        <v>2.7916666999999999</v>
      </c>
      <c r="P364" s="1">
        <v>9661.5</v>
      </c>
      <c r="Q364" s="10"/>
      <c r="R364" s="10"/>
      <c r="S364" s="10"/>
      <c r="T364" s="10"/>
    </row>
    <row r="365" spans="1:20" x14ac:dyDescent="0.2">
      <c r="A365" s="1">
        <v>28</v>
      </c>
      <c r="B365" s="1">
        <v>3</v>
      </c>
      <c r="C365" s="3">
        <v>42922</v>
      </c>
      <c r="D365" s="6">
        <v>25</v>
      </c>
      <c r="E365" s="1">
        <v>544</v>
      </c>
      <c r="F365" s="2">
        <v>243.7</v>
      </c>
      <c r="G365" s="2">
        <v>8</v>
      </c>
      <c r="H365" s="1">
        <v>148.321</v>
      </c>
      <c r="I365" s="1">
        <v>264.9376666666667</v>
      </c>
      <c r="J365" s="1">
        <v>199.14766666666668</v>
      </c>
      <c r="K365" s="1">
        <v>204.14433333333332</v>
      </c>
      <c r="L365" s="1">
        <v>2088</v>
      </c>
      <c r="M365" s="1">
        <v>20.07</v>
      </c>
      <c r="N365" s="1">
        <v>25.125</v>
      </c>
      <c r="O365" s="1">
        <v>2.48</v>
      </c>
      <c r="P365" s="1">
        <v>7521</v>
      </c>
      <c r="Q365" s="10"/>
      <c r="R365" s="10"/>
      <c r="S365" s="10"/>
      <c r="T365" s="10"/>
    </row>
    <row r="366" spans="1:20" x14ac:dyDescent="0.2">
      <c r="A366" s="1">
        <v>29</v>
      </c>
      <c r="B366" s="1">
        <v>2</v>
      </c>
      <c r="C366" s="3">
        <v>42922</v>
      </c>
      <c r="D366" s="6">
        <v>25</v>
      </c>
      <c r="E366" s="1">
        <v>69</v>
      </c>
      <c r="F366" s="1">
        <v>56.1</v>
      </c>
      <c r="G366" s="2">
        <v>17</v>
      </c>
      <c r="H366" s="1">
        <v>148.02966666666666</v>
      </c>
      <c r="I366" s="1">
        <v>247.55433333333335</v>
      </c>
      <c r="J366" s="1">
        <v>176.58699999999999</v>
      </c>
      <c r="K366" s="1">
        <v>190.6823333333333</v>
      </c>
      <c r="L366" s="1">
        <v>316</v>
      </c>
      <c r="M366" s="1">
        <v>33.71</v>
      </c>
      <c r="N366" s="1">
        <v>24.375</v>
      </c>
      <c r="O366" s="1">
        <v>1.6595745</v>
      </c>
      <c r="P366" s="1">
        <v>1635.5</v>
      </c>
      <c r="Q366" s="10"/>
      <c r="R366" s="10"/>
      <c r="S366" s="10"/>
      <c r="T366" s="10"/>
    </row>
    <row r="367" spans="1:20" x14ac:dyDescent="0.2">
      <c r="A367" s="1">
        <v>30</v>
      </c>
      <c r="B367" s="1">
        <v>4</v>
      </c>
      <c r="C367" s="3">
        <v>42922</v>
      </c>
      <c r="D367" s="6">
        <v>25</v>
      </c>
      <c r="E367" s="1">
        <v>21</v>
      </c>
      <c r="F367" s="1">
        <v>23</v>
      </c>
      <c r="G367" s="1">
        <v>17</v>
      </c>
      <c r="H367" s="1">
        <v>150.77799999999999</v>
      </c>
      <c r="I367" s="1">
        <v>275.08599999999996</v>
      </c>
      <c r="J367" s="1">
        <v>226.74099999999999</v>
      </c>
      <c r="K367" s="1">
        <v>217.56533333333334</v>
      </c>
      <c r="L367" s="1">
        <v>82</v>
      </c>
      <c r="M367" s="1">
        <v>33.549999999999997</v>
      </c>
      <c r="N367" s="6">
        <v>24.8125</v>
      </c>
      <c r="O367" s="6">
        <v>1.078125</v>
      </c>
      <c r="P367" s="1">
        <v>684</v>
      </c>
      <c r="Q367" s="10"/>
      <c r="R367" s="10"/>
      <c r="S367" s="10"/>
      <c r="T367" s="10"/>
    </row>
    <row r="368" spans="1:20" x14ac:dyDescent="0.2">
      <c r="A368" s="1">
        <v>31</v>
      </c>
      <c r="B368" s="1">
        <v>1</v>
      </c>
      <c r="C368" s="3">
        <v>42922</v>
      </c>
      <c r="D368" s="6">
        <v>25</v>
      </c>
      <c r="E368" s="6">
        <v>0</v>
      </c>
      <c r="F368" s="6">
        <v>0</v>
      </c>
      <c r="G368" s="6">
        <v>12</v>
      </c>
      <c r="H368" s="1">
        <v>171.04999999999998</v>
      </c>
      <c r="I368" s="1">
        <v>281.43633333333332</v>
      </c>
      <c r="J368" s="1">
        <v>218.83333333333334</v>
      </c>
      <c r="K368" s="1">
        <v>223.75733333333335</v>
      </c>
      <c r="L368" s="2">
        <v>0</v>
      </c>
      <c r="M368" s="1">
        <v>23.7</v>
      </c>
      <c r="N368" s="1">
        <v>25.25</v>
      </c>
      <c r="O368" s="1">
        <v>0.76470590000000005</v>
      </c>
      <c r="P368" s="1">
        <v>0</v>
      </c>
      <c r="Q368" s="10"/>
      <c r="R368" s="10"/>
      <c r="S368" s="10"/>
      <c r="T368" s="10"/>
    </row>
    <row r="369" spans="1:20" x14ac:dyDescent="0.2">
      <c r="A369" s="1">
        <v>32</v>
      </c>
      <c r="B369" s="1">
        <v>3</v>
      </c>
      <c r="C369" s="3">
        <v>42922</v>
      </c>
      <c r="D369" s="6">
        <v>25</v>
      </c>
      <c r="E369" s="1">
        <v>266</v>
      </c>
      <c r="F369" s="1">
        <v>164.8</v>
      </c>
      <c r="G369" s="1">
        <v>10</v>
      </c>
      <c r="H369" s="1">
        <v>104.89433333333332</v>
      </c>
      <c r="I369" s="1">
        <v>224.06466666666668</v>
      </c>
      <c r="J369" s="1">
        <v>161.93333333333334</v>
      </c>
      <c r="K369" s="1">
        <v>163.70133333333331</v>
      </c>
      <c r="L369" s="1">
        <v>1096</v>
      </c>
      <c r="M369" s="1">
        <v>23.31</v>
      </c>
      <c r="N369" s="1">
        <v>24.4166667</v>
      </c>
      <c r="O369" s="1">
        <v>1.875</v>
      </c>
      <c r="P369" s="1">
        <v>5170</v>
      </c>
      <c r="Q369" s="10"/>
      <c r="R369" s="10"/>
      <c r="S369" s="10"/>
      <c r="T369" s="10"/>
    </row>
    <row r="370" spans="1:20" x14ac:dyDescent="0.2">
      <c r="A370" s="1">
        <v>33</v>
      </c>
      <c r="B370" s="1">
        <v>4</v>
      </c>
      <c r="C370" s="3">
        <v>42922</v>
      </c>
      <c r="D370" s="6">
        <v>25</v>
      </c>
      <c r="E370" s="1">
        <v>84</v>
      </c>
      <c r="F370" s="1">
        <v>103.8</v>
      </c>
      <c r="G370" s="1">
        <v>17</v>
      </c>
      <c r="H370" s="1">
        <v>203.6103333333333</v>
      </c>
      <c r="I370" s="1">
        <v>316.44899999999996</v>
      </c>
      <c r="J370" s="1">
        <v>265.34500000000003</v>
      </c>
      <c r="K370" s="1">
        <v>261.79599999999999</v>
      </c>
      <c r="L370" s="1">
        <v>248</v>
      </c>
      <c r="M370" s="1">
        <v>37.380000000000003</v>
      </c>
      <c r="N370" s="1">
        <v>26</v>
      </c>
      <c r="O370" s="1">
        <v>1.8478260869565217</v>
      </c>
      <c r="P370" s="1">
        <v>3436.5</v>
      </c>
      <c r="Q370" s="10"/>
      <c r="R370" s="10"/>
      <c r="S370" s="10"/>
      <c r="T370" s="10"/>
    </row>
    <row r="371" spans="1:20" x14ac:dyDescent="0.2">
      <c r="A371" s="1">
        <v>34</v>
      </c>
      <c r="B371" s="1">
        <v>3</v>
      </c>
      <c r="C371" s="3">
        <v>42922</v>
      </c>
      <c r="D371" s="6">
        <v>25</v>
      </c>
      <c r="E371" s="1">
        <v>55</v>
      </c>
      <c r="F371" s="1">
        <v>46.4</v>
      </c>
      <c r="G371" s="1">
        <v>8</v>
      </c>
      <c r="H371" s="1">
        <v>172.68333333333334</v>
      </c>
      <c r="I371" s="1">
        <v>298.517</v>
      </c>
      <c r="J371" s="1">
        <v>257.74699999999996</v>
      </c>
      <c r="K371" s="1">
        <v>242.98733333333334</v>
      </c>
      <c r="L371" s="1">
        <v>210</v>
      </c>
      <c r="M371" s="1">
        <v>16.41</v>
      </c>
      <c r="N371" s="1">
        <v>25</v>
      </c>
      <c r="O371" s="1">
        <v>2.125</v>
      </c>
      <c r="P371" s="1">
        <v>1518.5</v>
      </c>
      <c r="Q371" s="10"/>
      <c r="R371" s="10"/>
      <c r="S371" s="10"/>
      <c r="T371" s="10"/>
    </row>
    <row r="372" spans="1:20" x14ac:dyDescent="0.2">
      <c r="A372" s="1">
        <v>35</v>
      </c>
      <c r="B372" s="1">
        <v>1</v>
      </c>
      <c r="C372" s="3">
        <v>42922</v>
      </c>
      <c r="D372" s="6">
        <v>25</v>
      </c>
      <c r="E372" s="6">
        <v>0</v>
      </c>
      <c r="F372" s="6">
        <v>0</v>
      </c>
      <c r="G372" s="6">
        <v>14</v>
      </c>
      <c r="H372" s="1">
        <v>111.86499999999999</v>
      </c>
      <c r="I372" s="1">
        <v>183.55466666666663</v>
      </c>
      <c r="J372" s="1">
        <v>123.53933333333333</v>
      </c>
      <c r="K372" s="1">
        <v>139.65733333333333</v>
      </c>
      <c r="L372" s="2">
        <v>0</v>
      </c>
      <c r="M372" s="1">
        <v>30.64</v>
      </c>
      <c r="N372" s="1">
        <v>23.9166667</v>
      </c>
      <c r="O372" s="1">
        <v>0.38095240000000002</v>
      </c>
      <c r="P372" s="1">
        <v>0</v>
      </c>
      <c r="Q372" s="10"/>
      <c r="R372" s="10"/>
      <c r="S372" s="10"/>
      <c r="T372" s="10"/>
    </row>
    <row r="373" spans="1:20" x14ac:dyDescent="0.2">
      <c r="A373" s="1">
        <v>36</v>
      </c>
      <c r="B373" s="1">
        <v>2</v>
      </c>
      <c r="C373" s="3">
        <v>42922</v>
      </c>
      <c r="D373" s="6">
        <v>25</v>
      </c>
      <c r="E373" s="1">
        <v>17</v>
      </c>
      <c r="F373" s="1">
        <v>8.8000000000000007</v>
      </c>
      <c r="G373" s="1">
        <v>20</v>
      </c>
      <c r="H373" s="1">
        <v>134.90799999999999</v>
      </c>
      <c r="I373" s="1">
        <v>227.11266666666666</v>
      </c>
      <c r="J373" s="1">
        <v>168.41833333333332</v>
      </c>
      <c r="K373" s="1">
        <v>175.61499999999998</v>
      </c>
      <c r="L373" s="1">
        <v>36</v>
      </c>
      <c r="M373" s="1">
        <v>41.01</v>
      </c>
      <c r="N373" s="1">
        <v>25.020833329999999</v>
      </c>
      <c r="O373" s="1">
        <v>0.92857140000000005</v>
      </c>
      <c r="P373" s="1">
        <v>283</v>
      </c>
      <c r="Q373" s="10"/>
      <c r="R373" s="10"/>
      <c r="S373" s="10"/>
      <c r="T373" s="10"/>
    </row>
    <row r="374" spans="1:20" x14ac:dyDescent="0.2">
      <c r="A374" s="1">
        <v>37</v>
      </c>
      <c r="B374" s="1">
        <v>3</v>
      </c>
      <c r="C374" s="3">
        <v>42922</v>
      </c>
      <c r="D374" s="6">
        <v>25</v>
      </c>
      <c r="E374" s="1">
        <v>192</v>
      </c>
      <c r="F374" s="1">
        <v>100.5</v>
      </c>
      <c r="G374" s="1">
        <v>20</v>
      </c>
      <c r="H374" s="1">
        <v>203.48500000000001</v>
      </c>
      <c r="I374" s="1">
        <v>275.5</v>
      </c>
      <c r="J374" s="1">
        <v>203.73500000000001</v>
      </c>
      <c r="K374" s="1">
        <v>212.91666666666666</v>
      </c>
      <c r="L374" s="1">
        <v>720</v>
      </c>
      <c r="M374" s="1">
        <v>40.69</v>
      </c>
      <c r="N374" s="1">
        <v>24.166667</v>
      </c>
      <c r="O374" s="1">
        <v>1.6911765000000001</v>
      </c>
      <c r="P374" s="1">
        <v>3121</v>
      </c>
      <c r="Q374" s="10"/>
      <c r="R374" s="10"/>
      <c r="S374" s="10"/>
      <c r="T374" s="10"/>
    </row>
    <row r="375" spans="1:20" x14ac:dyDescent="0.2">
      <c r="A375" s="1">
        <v>38</v>
      </c>
      <c r="B375" s="1">
        <v>4</v>
      </c>
      <c r="C375" s="3">
        <v>42922</v>
      </c>
      <c r="D375" s="6">
        <v>25</v>
      </c>
      <c r="E375" s="1">
        <v>437</v>
      </c>
      <c r="F375" s="1">
        <v>262.7</v>
      </c>
      <c r="G375" s="1">
        <v>11</v>
      </c>
      <c r="H375" s="1">
        <v>134.99700000000001</v>
      </c>
      <c r="I375" s="1">
        <v>238.94300000000001</v>
      </c>
      <c r="J375" s="1">
        <v>181.41866666666667</v>
      </c>
      <c r="K375" s="1">
        <v>185.11799999999999</v>
      </c>
      <c r="L375" s="1">
        <v>2222</v>
      </c>
      <c r="M375" s="1">
        <v>38.32</v>
      </c>
      <c r="N375" s="1">
        <v>25.333300000000001</v>
      </c>
      <c r="O375" s="1">
        <v>3.2105263000000002</v>
      </c>
      <c r="P375" s="1">
        <v>8422</v>
      </c>
      <c r="Q375" s="10"/>
      <c r="R375" s="10"/>
      <c r="S375" s="10"/>
      <c r="T375" s="10"/>
    </row>
    <row r="376" spans="1:20" x14ac:dyDescent="0.2">
      <c r="A376" s="1">
        <v>39</v>
      </c>
      <c r="B376" s="1">
        <v>1</v>
      </c>
      <c r="C376" s="3">
        <v>42922</v>
      </c>
      <c r="D376" s="6">
        <v>25</v>
      </c>
      <c r="E376" s="6">
        <v>0</v>
      </c>
      <c r="F376" s="14">
        <v>0</v>
      </c>
      <c r="G376" s="13">
        <v>18</v>
      </c>
      <c r="H376" s="1">
        <v>149.66366666666667</v>
      </c>
      <c r="I376" s="1">
        <v>263.35033333333331</v>
      </c>
      <c r="J376" s="1">
        <v>187.72866666666667</v>
      </c>
      <c r="K376" s="1">
        <v>200.25433333333336</v>
      </c>
      <c r="L376" s="2">
        <v>0</v>
      </c>
      <c r="M376" s="1">
        <v>32.840000000000003</v>
      </c>
      <c r="N376" s="1">
        <v>26</v>
      </c>
      <c r="O376" s="1">
        <v>1.8478261</v>
      </c>
      <c r="P376" s="1">
        <v>0</v>
      </c>
      <c r="Q376" s="10"/>
      <c r="R376" s="10"/>
      <c r="S376" s="10"/>
      <c r="T376" s="10"/>
    </row>
    <row r="377" spans="1:20" x14ac:dyDescent="0.2">
      <c r="A377" s="1">
        <v>40</v>
      </c>
      <c r="B377" s="1">
        <v>2</v>
      </c>
      <c r="C377" s="3">
        <v>42922</v>
      </c>
      <c r="D377" s="6">
        <v>25</v>
      </c>
      <c r="E377" s="1">
        <v>9</v>
      </c>
      <c r="F377" s="1">
        <v>9</v>
      </c>
      <c r="G377" s="1">
        <v>18</v>
      </c>
      <c r="H377" s="1">
        <v>189.29466666666667</v>
      </c>
      <c r="I377" s="1">
        <v>277.02066666666667</v>
      </c>
      <c r="J377" s="1">
        <v>198.43366666666665</v>
      </c>
      <c r="K377" s="1">
        <v>221.53033333333335</v>
      </c>
      <c r="L377" s="1">
        <v>38</v>
      </c>
      <c r="M377" s="1">
        <v>34.31</v>
      </c>
      <c r="N377" s="1">
        <v>22.291666670000001</v>
      </c>
      <c r="O377" s="1">
        <v>0.88888900000000004</v>
      </c>
      <c r="P377" s="1">
        <v>294</v>
      </c>
      <c r="Q377" s="10"/>
      <c r="R377" s="10"/>
      <c r="S377" s="10"/>
      <c r="T377" s="10"/>
    </row>
    <row r="378" spans="1:20" x14ac:dyDescent="0.2">
      <c r="A378" s="1">
        <v>41</v>
      </c>
      <c r="B378" s="1">
        <v>2</v>
      </c>
      <c r="C378" s="3">
        <v>42922</v>
      </c>
      <c r="D378" s="6">
        <v>25</v>
      </c>
      <c r="E378" s="1">
        <v>140</v>
      </c>
      <c r="F378" s="1">
        <v>47.3</v>
      </c>
      <c r="G378" s="1">
        <v>18</v>
      </c>
      <c r="H378" s="1">
        <v>153.26466666666667</v>
      </c>
      <c r="I378" s="1">
        <v>264.67666666666668</v>
      </c>
      <c r="J378" s="1">
        <v>181.81166666666667</v>
      </c>
      <c r="K378" s="1">
        <v>199.86066666666667</v>
      </c>
      <c r="L378" s="1">
        <v>352</v>
      </c>
      <c r="M378" s="1">
        <v>39.840000000000003</v>
      </c>
      <c r="N378" s="1">
        <v>26.458333</v>
      </c>
      <c r="O378" s="1">
        <v>1.3773584999999999</v>
      </c>
      <c r="P378" s="1">
        <v>1605</v>
      </c>
      <c r="Q378" s="10"/>
      <c r="R378" s="10"/>
      <c r="S378" s="10"/>
      <c r="T378" s="10"/>
    </row>
    <row r="379" spans="1:20" x14ac:dyDescent="0.2">
      <c r="A379" s="1">
        <v>42</v>
      </c>
      <c r="B379" s="1">
        <v>3</v>
      </c>
      <c r="C379" s="3">
        <v>42922</v>
      </c>
      <c r="D379" s="6">
        <v>25</v>
      </c>
      <c r="E379" s="1">
        <v>117</v>
      </c>
      <c r="F379" s="1">
        <v>60.1</v>
      </c>
      <c r="G379" s="1">
        <v>16</v>
      </c>
      <c r="H379" s="1">
        <v>144.785</v>
      </c>
      <c r="I379" s="1">
        <v>234.78466666666665</v>
      </c>
      <c r="J379" s="1">
        <v>157.75800000000001</v>
      </c>
      <c r="K379" s="1">
        <v>179.09566666666666</v>
      </c>
      <c r="L379" s="1">
        <v>318</v>
      </c>
      <c r="M379" s="1">
        <v>25.5</v>
      </c>
      <c r="N379" s="1">
        <v>24.958333</v>
      </c>
      <c r="O379" s="1">
        <v>1.7297297</v>
      </c>
      <c r="P379" s="1">
        <v>2065.5</v>
      </c>
      <c r="Q379" s="10"/>
      <c r="R379" s="10"/>
      <c r="S379" s="10"/>
      <c r="T379" s="10"/>
    </row>
    <row r="380" spans="1:20" x14ac:dyDescent="0.2">
      <c r="A380" s="1">
        <v>43</v>
      </c>
      <c r="B380" s="1">
        <v>1</v>
      </c>
      <c r="C380" s="3">
        <v>42922</v>
      </c>
      <c r="D380" s="6">
        <v>25</v>
      </c>
      <c r="E380" s="6">
        <v>0</v>
      </c>
      <c r="F380" s="6">
        <v>0</v>
      </c>
      <c r="G380" s="6">
        <v>20</v>
      </c>
      <c r="H380" s="1">
        <v>140.35933333333332</v>
      </c>
      <c r="I380" s="1">
        <v>298.88499999999999</v>
      </c>
      <c r="J380" s="1">
        <v>220.21733333333336</v>
      </c>
      <c r="K380" s="1">
        <v>219.83533333333332</v>
      </c>
      <c r="L380" s="2">
        <v>0</v>
      </c>
      <c r="M380" s="1">
        <v>49.58</v>
      </c>
      <c r="N380" s="1">
        <v>26.7083333</v>
      </c>
      <c r="O380" s="1">
        <v>0.59574470000000002</v>
      </c>
      <c r="P380" s="1">
        <v>0</v>
      </c>
      <c r="Q380" s="10"/>
      <c r="R380" s="10"/>
      <c r="S380" s="10"/>
      <c r="T380" s="10"/>
    </row>
    <row r="381" spans="1:20" x14ac:dyDescent="0.2">
      <c r="A381" s="1">
        <v>44</v>
      </c>
      <c r="B381" s="1">
        <v>4</v>
      </c>
      <c r="C381" s="3">
        <v>42922</v>
      </c>
      <c r="D381" s="6">
        <v>25</v>
      </c>
      <c r="E381" s="1">
        <v>414</v>
      </c>
      <c r="F381" s="1">
        <v>229.3</v>
      </c>
      <c r="G381" s="1">
        <v>14</v>
      </c>
      <c r="H381" s="1">
        <v>153.20133333333331</v>
      </c>
      <c r="I381" s="1">
        <v>300.24700000000001</v>
      </c>
      <c r="J381" s="1">
        <v>243.501</v>
      </c>
      <c r="K381" s="1">
        <v>232.31966666666668</v>
      </c>
      <c r="L381" s="1">
        <v>2066</v>
      </c>
      <c r="M381" s="1">
        <v>26.49</v>
      </c>
      <c r="N381" s="1">
        <v>23.208333329999999</v>
      </c>
      <c r="O381" s="1">
        <v>2.2121211999999999</v>
      </c>
      <c r="P381" s="1">
        <v>7861</v>
      </c>
      <c r="Q381" s="10"/>
      <c r="R381" s="10"/>
      <c r="S381" s="10"/>
      <c r="T381" s="10"/>
    </row>
    <row r="382" spans="1:20" x14ac:dyDescent="0.2">
      <c r="A382" s="1">
        <v>45</v>
      </c>
      <c r="B382" s="1">
        <v>4</v>
      </c>
      <c r="C382" s="3">
        <v>42922</v>
      </c>
      <c r="D382" s="6">
        <v>25</v>
      </c>
      <c r="E382" s="1">
        <v>211</v>
      </c>
      <c r="F382" s="1">
        <v>92.7</v>
      </c>
      <c r="G382" s="1">
        <v>13</v>
      </c>
      <c r="H382" s="1">
        <v>155.51200000000003</v>
      </c>
      <c r="I382" s="1">
        <v>351.29499999999996</v>
      </c>
      <c r="J382" s="1">
        <v>277.68033333333335</v>
      </c>
      <c r="K382" s="1">
        <v>261.51266666666669</v>
      </c>
      <c r="L382" s="1">
        <v>538</v>
      </c>
      <c r="M382" s="1">
        <v>26.63</v>
      </c>
      <c r="N382" s="1">
        <v>26.625</v>
      </c>
      <c r="O382" s="1">
        <v>2.1333329999999999</v>
      </c>
      <c r="P382" s="1">
        <v>3274</v>
      </c>
      <c r="Q382" s="10"/>
      <c r="R382" s="10"/>
      <c r="S382" s="10"/>
      <c r="T382" s="10"/>
    </row>
    <row r="383" spans="1:20" x14ac:dyDescent="0.2">
      <c r="A383" s="1">
        <v>46</v>
      </c>
      <c r="B383" s="1">
        <v>3</v>
      </c>
      <c r="C383" s="3">
        <v>42922</v>
      </c>
      <c r="D383" s="6">
        <v>25</v>
      </c>
      <c r="E383" s="1">
        <v>99</v>
      </c>
      <c r="F383" s="1">
        <v>59.5</v>
      </c>
      <c r="G383" s="1">
        <v>14</v>
      </c>
      <c r="H383" s="1">
        <v>105.54333333333335</v>
      </c>
      <c r="I383" s="1">
        <v>192.49033333333335</v>
      </c>
      <c r="J383" s="1">
        <v>141.62166666666667</v>
      </c>
      <c r="K383" s="1">
        <v>146.61699999999999</v>
      </c>
      <c r="L383" s="1">
        <v>218</v>
      </c>
      <c r="M383" s="6">
        <v>26.25</v>
      </c>
      <c r="N383" s="1">
        <v>25</v>
      </c>
      <c r="O383" s="1">
        <v>1.3428571</v>
      </c>
      <c r="P383" s="6">
        <v>2041</v>
      </c>
      <c r="Q383" s="15"/>
      <c r="R383" s="15"/>
      <c r="S383" s="15"/>
      <c r="T383" s="15"/>
    </row>
    <row r="384" spans="1:20" x14ac:dyDescent="0.2">
      <c r="A384" s="1">
        <v>47</v>
      </c>
      <c r="B384" s="1">
        <v>1</v>
      </c>
      <c r="C384" s="3">
        <v>42922</v>
      </c>
      <c r="D384" s="6">
        <v>25</v>
      </c>
      <c r="E384" s="6">
        <v>0</v>
      </c>
      <c r="F384" s="6">
        <v>0</v>
      </c>
      <c r="G384" s="6">
        <v>14</v>
      </c>
      <c r="H384" s="1">
        <v>163.303</v>
      </c>
      <c r="I384" s="1">
        <v>322.97299999999996</v>
      </c>
      <c r="J384" s="1">
        <v>265.584</v>
      </c>
      <c r="K384" s="1">
        <v>242.048</v>
      </c>
      <c r="L384" s="2">
        <v>0</v>
      </c>
      <c r="M384" s="1">
        <v>35.78</v>
      </c>
      <c r="N384" s="1">
        <v>27.125</v>
      </c>
      <c r="O384" s="1">
        <v>1</v>
      </c>
      <c r="P384" s="2">
        <v>0</v>
      </c>
      <c r="Q384" s="11"/>
      <c r="R384" s="11"/>
      <c r="S384" s="11"/>
      <c r="T384" s="11"/>
    </row>
    <row r="385" spans="1:20" x14ac:dyDescent="0.2">
      <c r="A385" s="1">
        <v>48</v>
      </c>
      <c r="B385" s="1">
        <v>2</v>
      </c>
      <c r="C385" s="3">
        <v>42922</v>
      </c>
      <c r="D385" s="6">
        <v>25</v>
      </c>
      <c r="E385" s="1">
        <v>29</v>
      </c>
      <c r="F385" s="14">
        <v>16.8</v>
      </c>
      <c r="G385" s="14">
        <v>18</v>
      </c>
      <c r="H385" s="1">
        <v>107.251</v>
      </c>
      <c r="I385" s="1">
        <v>231.798</v>
      </c>
      <c r="J385" s="1">
        <v>171.29300000000001</v>
      </c>
      <c r="K385" s="1">
        <v>170.12299999999999</v>
      </c>
      <c r="L385" s="1">
        <v>82</v>
      </c>
      <c r="M385" s="1">
        <v>41.88</v>
      </c>
      <c r="N385" s="1">
        <v>26</v>
      </c>
      <c r="O385" s="1">
        <v>1.2608695999999999</v>
      </c>
      <c r="P385" s="1">
        <v>574.5</v>
      </c>
      <c r="Q385" s="10"/>
      <c r="R385" s="10"/>
      <c r="S385" s="10"/>
      <c r="T385" s="10"/>
    </row>
    <row r="386" spans="1:20" x14ac:dyDescent="0.2">
      <c r="A386" s="1">
        <v>1</v>
      </c>
      <c r="B386" s="1">
        <v>1</v>
      </c>
      <c r="C386" s="3">
        <v>42926</v>
      </c>
      <c r="D386" s="6">
        <v>29</v>
      </c>
      <c r="E386" s="6">
        <v>0</v>
      </c>
      <c r="F386" s="6">
        <v>0</v>
      </c>
      <c r="G386" s="1">
        <v>18</v>
      </c>
      <c r="H386" s="1">
        <v>118.69266666666667</v>
      </c>
      <c r="I386" s="1">
        <v>214.27033333333333</v>
      </c>
      <c r="J386" s="1">
        <v>154.56333333333333</v>
      </c>
      <c r="K386" s="1">
        <v>162.542</v>
      </c>
      <c r="L386" s="4">
        <v>0</v>
      </c>
      <c r="M386" s="1">
        <v>34.36</v>
      </c>
      <c r="N386" s="1">
        <v>25.583333</v>
      </c>
      <c r="O386" s="1">
        <v>0.44444444399999999</v>
      </c>
      <c r="P386" s="1">
        <v>0</v>
      </c>
      <c r="Q386" s="10"/>
      <c r="R386" s="10"/>
      <c r="S386" s="10"/>
      <c r="T386" s="10"/>
    </row>
    <row r="387" spans="1:20" x14ac:dyDescent="0.2">
      <c r="A387" s="1">
        <v>2</v>
      </c>
      <c r="B387" s="1">
        <v>4</v>
      </c>
      <c r="C387" s="5">
        <v>42926</v>
      </c>
      <c r="D387" s="4">
        <v>29</v>
      </c>
      <c r="E387" s="4">
        <v>310</v>
      </c>
      <c r="F387" s="4">
        <v>193.3</v>
      </c>
      <c r="G387" s="4">
        <v>14</v>
      </c>
      <c r="H387" s="1">
        <v>132.01433333333335</v>
      </c>
      <c r="I387" s="1">
        <v>227.113</v>
      </c>
      <c r="J387" s="1">
        <v>190.75333333333333</v>
      </c>
      <c r="K387" s="1">
        <v>183.32366666666667</v>
      </c>
      <c r="L387" s="1">
        <v>1032</v>
      </c>
      <c r="M387" s="7">
        <v>26.35</v>
      </c>
      <c r="N387" s="1">
        <v>22.87</v>
      </c>
      <c r="O387" s="1">
        <v>1.8666666999999999</v>
      </c>
      <c r="P387" s="4">
        <v>40125.5</v>
      </c>
      <c r="Q387" s="22"/>
      <c r="R387" s="22"/>
      <c r="S387" s="22"/>
      <c r="T387" s="22"/>
    </row>
    <row r="388" spans="1:20" x14ac:dyDescent="0.2">
      <c r="A388" s="1">
        <v>3</v>
      </c>
      <c r="B388" s="1">
        <v>3</v>
      </c>
      <c r="C388" s="3">
        <v>42926</v>
      </c>
      <c r="D388" s="6">
        <v>29</v>
      </c>
      <c r="E388" s="6">
        <v>1</v>
      </c>
      <c r="F388" s="6">
        <v>12.2</v>
      </c>
      <c r="G388" s="1">
        <v>15</v>
      </c>
      <c r="H388" s="1">
        <v>114.315</v>
      </c>
      <c r="I388" s="1">
        <v>243.35733333333332</v>
      </c>
      <c r="J388" s="1">
        <v>192.17033333333333</v>
      </c>
      <c r="K388" s="1">
        <v>183.29166666666666</v>
      </c>
      <c r="L388" s="1">
        <v>3</v>
      </c>
      <c r="M388" s="1">
        <v>31.24</v>
      </c>
      <c r="N388" s="1">
        <v>25.666666670000001</v>
      </c>
      <c r="O388" s="1">
        <v>0.90322579999999997</v>
      </c>
      <c r="P388" s="4">
        <v>402.5</v>
      </c>
      <c r="Q388" s="22"/>
      <c r="R388" s="22"/>
      <c r="S388" s="22"/>
      <c r="T388" s="22"/>
    </row>
    <row r="389" spans="1:20" x14ac:dyDescent="0.2">
      <c r="A389" s="1">
        <v>4</v>
      </c>
      <c r="B389" s="1">
        <v>2</v>
      </c>
      <c r="C389" s="3">
        <v>42926</v>
      </c>
      <c r="D389" s="6">
        <v>29</v>
      </c>
      <c r="E389" s="6">
        <v>32</v>
      </c>
      <c r="F389" s="6">
        <v>28.6</v>
      </c>
      <c r="G389" s="1">
        <v>11</v>
      </c>
      <c r="H389" s="1">
        <v>138.67100000000002</v>
      </c>
      <c r="I389" s="1">
        <v>275.89266666666663</v>
      </c>
      <c r="J389" s="1">
        <v>250.63133333333332</v>
      </c>
      <c r="K389" s="1">
        <v>221.76233333333334</v>
      </c>
      <c r="L389" s="1">
        <v>112.5</v>
      </c>
      <c r="M389" s="1">
        <v>20.52</v>
      </c>
      <c r="N389" s="1">
        <v>23.729166670000001</v>
      </c>
      <c r="O389" s="1">
        <v>0.92857140000000005</v>
      </c>
      <c r="P389" s="4">
        <v>911</v>
      </c>
      <c r="Q389" s="22"/>
      <c r="R389" s="22"/>
      <c r="S389" s="22"/>
      <c r="T389" s="22"/>
    </row>
    <row r="390" spans="1:20" x14ac:dyDescent="0.2">
      <c r="A390" s="1">
        <v>5</v>
      </c>
      <c r="B390" s="1">
        <v>1</v>
      </c>
      <c r="C390" s="3">
        <v>42926</v>
      </c>
      <c r="D390" s="6">
        <v>29</v>
      </c>
      <c r="E390" s="6">
        <v>0</v>
      </c>
      <c r="F390" s="1">
        <v>0</v>
      </c>
      <c r="G390" s="1">
        <v>16</v>
      </c>
      <c r="H390" s="1">
        <v>117.11866666666667</v>
      </c>
      <c r="I390" s="1">
        <v>278.7046666666667</v>
      </c>
      <c r="J390" s="1">
        <v>248.07900000000001</v>
      </c>
      <c r="K390" s="1">
        <v>214.61666666666665</v>
      </c>
      <c r="L390" s="1">
        <v>0</v>
      </c>
      <c r="M390" s="6">
        <v>34.47</v>
      </c>
      <c r="N390" s="1">
        <v>24.706666670000001</v>
      </c>
      <c r="O390" s="1">
        <v>0.6875</v>
      </c>
      <c r="P390" s="1">
        <v>0</v>
      </c>
      <c r="Q390" s="10"/>
      <c r="R390" s="10"/>
      <c r="S390" s="10"/>
      <c r="T390" s="10"/>
    </row>
    <row r="391" spans="1:20" x14ac:dyDescent="0.2">
      <c r="A391" s="1">
        <v>6</v>
      </c>
      <c r="B391" s="1">
        <v>4</v>
      </c>
      <c r="C391" s="3">
        <v>42926</v>
      </c>
      <c r="D391" s="6">
        <v>29</v>
      </c>
      <c r="E391" s="6">
        <v>341</v>
      </c>
      <c r="F391" s="1">
        <v>146.9</v>
      </c>
      <c r="G391" s="1">
        <v>15</v>
      </c>
      <c r="H391" s="1">
        <v>141.21033333333335</v>
      </c>
      <c r="I391" s="1">
        <v>258.58666666666664</v>
      </c>
      <c r="J391" s="1">
        <v>211.55266666666668</v>
      </c>
      <c r="K391" s="1">
        <v>203.79833333333335</v>
      </c>
      <c r="L391" s="1">
        <v>1039.5</v>
      </c>
      <c r="M391" s="1">
        <v>23.82</v>
      </c>
      <c r="N391" s="1">
        <v>23.63</v>
      </c>
      <c r="O391" s="1">
        <v>2.0571429000000001</v>
      </c>
      <c r="P391" s="1">
        <v>4326</v>
      </c>
      <c r="Q391" s="10"/>
      <c r="R391" s="10"/>
      <c r="S391" s="10"/>
      <c r="T391" s="10"/>
    </row>
    <row r="392" spans="1:20" x14ac:dyDescent="0.2">
      <c r="A392" s="1">
        <v>7</v>
      </c>
      <c r="B392" s="1">
        <v>2</v>
      </c>
      <c r="C392" s="3">
        <v>42926</v>
      </c>
      <c r="D392" s="6">
        <v>29</v>
      </c>
      <c r="E392" s="6">
        <v>44</v>
      </c>
      <c r="F392" s="1">
        <v>27.9</v>
      </c>
      <c r="G392" s="1">
        <v>12</v>
      </c>
      <c r="H392" s="1">
        <v>125.79766666666666</v>
      </c>
      <c r="I392" s="1">
        <v>250.04933333333332</v>
      </c>
      <c r="J392" s="1">
        <v>213.06100000000001</v>
      </c>
      <c r="K392" s="1">
        <v>196.29899999999998</v>
      </c>
      <c r="L392" s="1">
        <v>106.5</v>
      </c>
      <c r="M392" s="1">
        <v>21.48</v>
      </c>
      <c r="N392" s="1">
        <v>24.75</v>
      </c>
      <c r="O392" s="1">
        <v>1.1153846000000001</v>
      </c>
      <c r="P392" s="1">
        <v>920.5</v>
      </c>
      <c r="Q392" s="10"/>
      <c r="R392" s="10"/>
      <c r="S392" s="10"/>
      <c r="T392" s="10"/>
    </row>
    <row r="393" spans="1:20" x14ac:dyDescent="0.2">
      <c r="A393" s="1">
        <v>8</v>
      </c>
      <c r="B393" s="1">
        <v>3</v>
      </c>
      <c r="C393" s="3">
        <v>42926</v>
      </c>
      <c r="D393" s="6">
        <v>29</v>
      </c>
      <c r="E393" s="6">
        <v>75</v>
      </c>
      <c r="F393" s="1">
        <v>63.6</v>
      </c>
      <c r="G393" s="1">
        <v>9</v>
      </c>
      <c r="H393" s="1">
        <v>174.48533333333333</v>
      </c>
      <c r="I393" s="1">
        <v>298.25100000000003</v>
      </c>
      <c r="J393" s="1">
        <v>261.47133333333335</v>
      </c>
      <c r="K393" s="1">
        <v>244.74433333333332</v>
      </c>
      <c r="L393" s="1">
        <v>342</v>
      </c>
      <c r="M393" s="1">
        <v>19.37</v>
      </c>
      <c r="N393" s="1">
        <v>25.208333329999999</v>
      </c>
      <c r="O393" s="1">
        <v>1.6666666999999999</v>
      </c>
      <c r="P393" s="1">
        <v>1920</v>
      </c>
      <c r="Q393" s="10"/>
      <c r="R393" s="10"/>
      <c r="S393" s="10"/>
      <c r="T393" s="10"/>
    </row>
    <row r="394" spans="1:20" x14ac:dyDescent="0.2">
      <c r="A394" s="1">
        <v>9</v>
      </c>
      <c r="B394" s="1">
        <v>3</v>
      </c>
      <c r="C394" s="3">
        <v>42926</v>
      </c>
      <c r="D394" s="6">
        <v>29</v>
      </c>
      <c r="E394" s="6">
        <v>21</v>
      </c>
      <c r="F394" s="1">
        <v>28.2</v>
      </c>
      <c r="G394" s="1">
        <v>9</v>
      </c>
      <c r="H394" s="1">
        <v>159.04466666666667</v>
      </c>
      <c r="I394" s="1">
        <v>314.30366666666669</v>
      </c>
      <c r="J394" s="1">
        <v>261.97866666666664</v>
      </c>
      <c r="K394" s="1">
        <v>245.11766666666665</v>
      </c>
      <c r="L394" s="1">
        <v>54</v>
      </c>
      <c r="M394" s="1">
        <v>17.62</v>
      </c>
      <c r="N394" s="1">
        <v>24.145833329999999</v>
      </c>
      <c r="O394" s="1">
        <v>1.7241378999999999</v>
      </c>
      <c r="P394" s="1">
        <v>976</v>
      </c>
      <c r="Q394" s="10"/>
      <c r="R394" s="10"/>
      <c r="S394" s="10"/>
      <c r="T394" s="10"/>
    </row>
    <row r="395" spans="1:20" x14ac:dyDescent="0.2">
      <c r="A395" s="1">
        <v>10</v>
      </c>
      <c r="B395" s="1">
        <v>1</v>
      </c>
      <c r="C395" s="3">
        <v>42926</v>
      </c>
      <c r="D395" s="6">
        <v>29</v>
      </c>
      <c r="E395" s="6">
        <v>0</v>
      </c>
      <c r="F395" s="6">
        <v>0</v>
      </c>
      <c r="G395" s="6">
        <v>15</v>
      </c>
      <c r="H395" s="1">
        <v>142.94999999999999</v>
      </c>
      <c r="I395" s="1">
        <v>244.54533333333333</v>
      </c>
      <c r="J395" s="1">
        <v>186.07533333333333</v>
      </c>
      <c r="K395" s="1">
        <v>191.21800000000002</v>
      </c>
      <c r="L395" s="1">
        <v>0</v>
      </c>
      <c r="M395" s="1">
        <v>27.31</v>
      </c>
      <c r="N395" s="1">
        <v>24.083333</v>
      </c>
      <c r="O395" s="1">
        <v>0.88095237999999998</v>
      </c>
      <c r="P395" s="1">
        <v>0</v>
      </c>
      <c r="Q395" s="10"/>
      <c r="R395" s="10"/>
      <c r="S395" s="10"/>
      <c r="T395" s="10"/>
    </row>
    <row r="396" spans="1:20" x14ac:dyDescent="0.2">
      <c r="A396" s="1">
        <v>11</v>
      </c>
      <c r="B396" s="1">
        <v>4</v>
      </c>
      <c r="C396" s="3">
        <v>42926</v>
      </c>
      <c r="D396" s="6">
        <v>29</v>
      </c>
      <c r="E396" s="6">
        <v>10</v>
      </c>
      <c r="F396" s="1">
        <v>10.7</v>
      </c>
      <c r="G396" s="1">
        <v>14</v>
      </c>
      <c r="H396" s="1">
        <v>121.197</v>
      </c>
      <c r="I396" s="1">
        <v>251.041</v>
      </c>
      <c r="J396" s="1">
        <v>179.90433333333334</v>
      </c>
      <c r="K396" s="1">
        <v>184.06</v>
      </c>
      <c r="L396" s="1">
        <v>21</v>
      </c>
      <c r="M396" s="1">
        <v>26.9</v>
      </c>
      <c r="N396" s="1">
        <v>25.229166670000001</v>
      </c>
      <c r="O396" s="1">
        <v>0.81818179999999996</v>
      </c>
      <c r="P396" s="1">
        <v>383.5</v>
      </c>
      <c r="Q396" s="10"/>
      <c r="R396" s="10"/>
      <c r="S396" s="10"/>
      <c r="T396" s="10"/>
    </row>
    <row r="397" spans="1:20" x14ac:dyDescent="0.2">
      <c r="A397" s="1">
        <v>12</v>
      </c>
      <c r="B397" s="1">
        <v>2</v>
      </c>
      <c r="C397" s="3">
        <v>42926</v>
      </c>
      <c r="D397" s="6">
        <v>29</v>
      </c>
      <c r="E397" s="6">
        <v>121</v>
      </c>
      <c r="F397" s="1">
        <v>64.5</v>
      </c>
      <c r="G397" s="1">
        <v>12</v>
      </c>
      <c r="H397" s="1">
        <v>130.18899999999999</v>
      </c>
      <c r="I397" s="1">
        <v>226.45666666666665</v>
      </c>
      <c r="J397" s="1">
        <v>164.38133333333334</v>
      </c>
      <c r="K397" s="1">
        <v>173.6873333333333</v>
      </c>
      <c r="L397" s="1">
        <v>292.5</v>
      </c>
      <c r="M397" s="1">
        <v>25.63</v>
      </c>
      <c r="N397" s="1">
        <v>24.041666670000001</v>
      </c>
      <c r="O397" s="1">
        <v>1.6176470999999999</v>
      </c>
      <c r="P397" s="1">
        <v>2118</v>
      </c>
      <c r="Q397" s="10"/>
      <c r="R397" s="10"/>
      <c r="S397" s="10"/>
      <c r="T397" s="10"/>
    </row>
    <row r="398" spans="1:20" x14ac:dyDescent="0.2">
      <c r="A398" s="1">
        <v>13</v>
      </c>
      <c r="B398" s="1">
        <v>2</v>
      </c>
      <c r="C398" s="3">
        <v>42926</v>
      </c>
      <c r="D398" s="6">
        <v>29</v>
      </c>
      <c r="E398" s="6">
        <v>2</v>
      </c>
      <c r="F398" s="1">
        <v>5.0999999999999996</v>
      </c>
      <c r="G398" s="1">
        <v>9</v>
      </c>
      <c r="H398" s="1">
        <v>138.08599999999998</v>
      </c>
      <c r="I398" s="1">
        <v>290.30099999999999</v>
      </c>
      <c r="J398" s="1">
        <v>235.822</v>
      </c>
      <c r="K398" s="1">
        <v>221.40666666666667</v>
      </c>
      <c r="L398" s="1">
        <v>12</v>
      </c>
      <c r="M398" s="1">
        <v>21.86</v>
      </c>
      <c r="N398" s="1">
        <v>25.916666670000001</v>
      </c>
      <c r="O398" s="1">
        <v>1.1612903000000001</v>
      </c>
      <c r="P398" s="1">
        <v>167.5</v>
      </c>
      <c r="Q398" s="10"/>
      <c r="R398" s="10"/>
      <c r="S398" s="10"/>
      <c r="T398" s="10"/>
    </row>
    <row r="399" spans="1:20" x14ac:dyDescent="0.2">
      <c r="A399" s="1">
        <v>14</v>
      </c>
      <c r="B399" s="1">
        <v>4</v>
      </c>
      <c r="C399" s="3">
        <v>42926</v>
      </c>
      <c r="D399" s="6">
        <v>29</v>
      </c>
      <c r="E399" s="6">
        <v>51</v>
      </c>
      <c r="F399" s="1">
        <v>51.1</v>
      </c>
      <c r="G399" s="1">
        <v>14</v>
      </c>
      <c r="H399" s="1">
        <v>115.77200000000001</v>
      </c>
      <c r="I399" s="1">
        <v>215.64</v>
      </c>
      <c r="J399" s="1">
        <v>156.29066666666668</v>
      </c>
      <c r="K399" s="1">
        <v>162.59166666666667</v>
      </c>
      <c r="L399" s="1">
        <v>96</v>
      </c>
      <c r="M399" s="1">
        <v>23.45</v>
      </c>
      <c r="N399" s="1">
        <v>23.332999999999998</v>
      </c>
      <c r="O399" s="1">
        <v>1.3095238</v>
      </c>
      <c r="P399" s="1">
        <v>1752.5</v>
      </c>
      <c r="Q399" s="10"/>
      <c r="R399" s="10"/>
      <c r="S399" s="10"/>
      <c r="T399" s="10"/>
    </row>
    <row r="400" spans="1:20" x14ac:dyDescent="0.2">
      <c r="A400" s="1">
        <v>15</v>
      </c>
      <c r="B400" s="1">
        <v>1</v>
      </c>
      <c r="C400" s="3">
        <v>42926</v>
      </c>
      <c r="D400" s="6">
        <v>29</v>
      </c>
      <c r="E400" s="6">
        <v>0</v>
      </c>
      <c r="F400" s="1">
        <v>0</v>
      </c>
      <c r="G400" s="1">
        <v>10</v>
      </c>
      <c r="H400" s="1">
        <v>131.38133333333334</v>
      </c>
      <c r="I400" s="1">
        <v>267.70100000000002</v>
      </c>
      <c r="J400" s="1">
        <v>204.13433333333333</v>
      </c>
      <c r="K400" s="1">
        <v>201.07900000000001</v>
      </c>
      <c r="L400" s="2">
        <v>0</v>
      </c>
      <c r="M400" s="1">
        <v>21.23</v>
      </c>
      <c r="N400" s="6">
        <v>25.625</v>
      </c>
      <c r="O400" s="1">
        <v>1.1000000000000001</v>
      </c>
      <c r="P400" s="1">
        <v>0</v>
      </c>
      <c r="Q400" s="10"/>
      <c r="R400" s="10"/>
      <c r="S400" s="10"/>
      <c r="T400" s="10"/>
    </row>
    <row r="401" spans="1:20" x14ac:dyDescent="0.2">
      <c r="A401" s="1">
        <v>16</v>
      </c>
      <c r="B401" s="1">
        <v>3</v>
      </c>
      <c r="C401" s="3">
        <v>42926</v>
      </c>
      <c r="D401" s="6">
        <v>29</v>
      </c>
      <c r="E401" s="6">
        <v>21</v>
      </c>
      <c r="F401" s="6">
        <v>32.1</v>
      </c>
      <c r="G401" s="1">
        <v>17</v>
      </c>
      <c r="H401" s="1">
        <v>160.61233333333334</v>
      </c>
      <c r="I401" s="1">
        <v>308.93700000000001</v>
      </c>
      <c r="J401" s="1">
        <v>232.75300000000001</v>
      </c>
      <c r="K401" s="1">
        <v>234.11866666666668</v>
      </c>
      <c r="L401" s="1">
        <v>57</v>
      </c>
      <c r="M401" s="1">
        <v>31.57</v>
      </c>
      <c r="N401" s="1">
        <v>25.208333329999999</v>
      </c>
      <c r="O401" s="1">
        <v>1.3255813999999999</v>
      </c>
      <c r="P401" s="1">
        <v>1100</v>
      </c>
      <c r="Q401" s="10"/>
      <c r="R401" s="10"/>
      <c r="S401" s="10"/>
      <c r="T401" s="10"/>
    </row>
    <row r="402" spans="1:20" x14ac:dyDescent="0.2">
      <c r="A402" s="1">
        <v>17</v>
      </c>
      <c r="B402" s="1">
        <v>1</v>
      </c>
      <c r="C402" s="3">
        <v>42926</v>
      </c>
      <c r="D402" s="6">
        <v>29</v>
      </c>
      <c r="E402" s="6">
        <v>0</v>
      </c>
      <c r="F402" s="6">
        <v>0</v>
      </c>
      <c r="G402" s="1">
        <v>13</v>
      </c>
      <c r="H402" s="1">
        <v>162.97066666666666</v>
      </c>
      <c r="I402" s="1">
        <v>298.137</v>
      </c>
      <c r="J402" s="1">
        <v>232.52199999999999</v>
      </c>
      <c r="K402" s="1">
        <v>231.226</v>
      </c>
      <c r="L402" s="2">
        <v>0</v>
      </c>
      <c r="M402" s="1">
        <v>32.54</v>
      </c>
      <c r="N402" s="1">
        <v>26.104166670000001</v>
      </c>
      <c r="O402" s="1">
        <v>0.56521739999999998</v>
      </c>
      <c r="P402" s="1">
        <v>0</v>
      </c>
      <c r="Q402" s="10"/>
      <c r="R402" s="10"/>
      <c r="S402" s="10"/>
      <c r="T402" s="10"/>
    </row>
    <row r="403" spans="1:20" x14ac:dyDescent="0.2">
      <c r="A403" s="1">
        <v>18</v>
      </c>
      <c r="B403" s="1">
        <v>3</v>
      </c>
      <c r="C403" s="3">
        <v>42926</v>
      </c>
      <c r="D403" s="6">
        <v>29</v>
      </c>
      <c r="E403" s="6">
        <v>474</v>
      </c>
      <c r="F403" s="1">
        <v>155.6</v>
      </c>
      <c r="G403" s="1">
        <v>21</v>
      </c>
      <c r="H403" s="1">
        <v>178.43566666666666</v>
      </c>
      <c r="I403" s="1">
        <v>321.64533333333333</v>
      </c>
      <c r="J403" s="1">
        <v>281.52100000000002</v>
      </c>
      <c r="K403" s="1">
        <v>260.56066666666663</v>
      </c>
      <c r="L403" s="1">
        <v>1191</v>
      </c>
      <c r="M403" s="1">
        <v>55.88</v>
      </c>
      <c r="N403" s="1">
        <v>25.708333329999999</v>
      </c>
      <c r="O403" s="1">
        <v>1.8965517241379299</v>
      </c>
      <c r="P403" s="1">
        <v>4812</v>
      </c>
      <c r="Q403" s="10"/>
      <c r="R403" s="10"/>
      <c r="S403" s="10"/>
      <c r="T403" s="10"/>
    </row>
    <row r="404" spans="1:20" x14ac:dyDescent="0.2">
      <c r="A404" s="1">
        <v>19</v>
      </c>
      <c r="B404" s="1">
        <v>4</v>
      </c>
      <c r="C404" s="3">
        <v>42926</v>
      </c>
      <c r="D404" s="6">
        <v>29</v>
      </c>
      <c r="E404" s="6">
        <v>694</v>
      </c>
      <c r="F404" s="1">
        <v>240.4</v>
      </c>
      <c r="G404" s="1">
        <v>8</v>
      </c>
      <c r="H404" s="1">
        <v>163.09633333333332</v>
      </c>
      <c r="I404" s="1">
        <v>316.03466666666668</v>
      </c>
      <c r="J404" s="1">
        <v>259.29900000000004</v>
      </c>
      <c r="K404" s="1">
        <v>246.13166666666666</v>
      </c>
      <c r="L404" s="1">
        <v>1626</v>
      </c>
      <c r="M404" s="1">
        <v>19.12</v>
      </c>
      <c r="N404" s="1">
        <v>25.208333329999999</v>
      </c>
      <c r="O404" s="1">
        <v>2.4</v>
      </c>
      <c r="P404" s="1">
        <v>7671.5</v>
      </c>
      <c r="Q404" s="10"/>
      <c r="R404" s="10"/>
      <c r="S404" s="10"/>
      <c r="T404" s="10"/>
    </row>
    <row r="405" spans="1:20" x14ac:dyDescent="0.2">
      <c r="A405" s="1">
        <v>20</v>
      </c>
      <c r="B405" s="1">
        <v>2</v>
      </c>
      <c r="C405" s="3">
        <v>42926</v>
      </c>
      <c r="D405" s="6">
        <v>29</v>
      </c>
      <c r="E405" s="6">
        <v>88</v>
      </c>
      <c r="F405" s="1">
        <v>63.7</v>
      </c>
      <c r="G405" s="1">
        <v>16</v>
      </c>
      <c r="H405" s="1">
        <v>142.97900000000001</v>
      </c>
      <c r="I405" s="1">
        <v>292.52266666666668</v>
      </c>
      <c r="J405" s="1">
        <v>280.50233333333335</v>
      </c>
      <c r="K405" s="1">
        <v>218.67933333333332</v>
      </c>
      <c r="L405" s="1">
        <v>217.5</v>
      </c>
      <c r="M405" s="1">
        <v>27.29</v>
      </c>
      <c r="N405" s="1">
        <v>24.9375</v>
      </c>
      <c r="O405" s="1">
        <v>2.0263157999999999</v>
      </c>
      <c r="P405" s="1">
        <v>2123.5</v>
      </c>
      <c r="Q405" s="10"/>
      <c r="R405" s="10"/>
      <c r="S405" s="10"/>
      <c r="T405" s="10"/>
    </row>
    <row r="406" spans="1:20" x14ac:dyDescent="0.2">
      <c r="A406" s="1">
        <v>21</v>
      </c>
      <c r="B406" s="1">
        <v>2</v>
      </c>
      <c r="C406" s="3">
        <v>42926</v>
      </c>
      <c r="D406" s="6">
        <v>29</v>
      </c>
      <c r="E406" s="6">
        <v>18</v>
      </c>
      <c r="F406" s="1">
        <v>20.6</v>
      </c>
      <c r="G406" s="1">
        <v>17</v>
      </c>
      <c r="H406" s="1">
        <v>126.51533333333333</v>
      </c>
      <c r="I406" s="1">
        <v>242.77233333333334</v>
      </c>
      <c r="J406" s="1">
        <v>180.26666666666668</v>
      </c>
      <c r="K406" s="1">
        <v>183.19133333333332</v>
      </c>
      <c r="L406" s="1">
        <v>43.5</v>
      </c>
      <c r="M406" s="1">
        <v>38.71</v>
      </c>
      <c r="N406" s="1">
        <v>26.83</v>
      </c>
      <c r="O406" s="1">
        <v>1.1929825000000001</v>
      </c>
      <c r="P406" s="1">
        <v>694</v>
      </c>
      <c r="Q406" s="10"/>
      <c r="R406" s="10"/>
      <c r="S406" s="10"/>
      <c r="T406" s="10"/>
    </row>
    <row r="407" spans="1:20" x14ac:dyDescent="0.2">
      <c r="A407" s="1">
        <v>22</v>
      </c>
      <c r="B407" s="1">
        <v>1</v>
      </c>
      <c r="C407" s="3">
        <v>42926</v>
      </c>
      <c r="D407" s="6">
        <v>29</v>
      </c>
      <c r="E407" s="6">
        <v>0</v>
      </c>
      <c r="F407" s="1">
        <v>0</v>
      </c>
      <c r="G407" s="1">
        <v>13</v>
      </c>
      <c r="H407" s="1">
        <v>99.152666666666661</v>
      </c>
      <c r="I407" s="1">
        <v>214.721</v>
      </c>
      <c r="J407" s="1">
        <v>158.66433333333333</v>
      </c>
      <c r="K407" s="1">
        <v>157.53633333333335</v>
      </c>
      <c r="L407" s="2">
        <v>0</v>
      </c>
      <c r="M407" s="1">
        <v>28.65</v>
      </c>
      <c r="N407" s="1">
        <v>24.4166667</v>
      </c>
      <c r="O407" s="1"/>
      <c r="P407" s="1">
        <v>0</v>
      </c>
      <c r="Q407" s="10"/>
      <c r="R407" s="10"/>
      <c r="S407" s="10"/>
      <c r="T407" s="10"/>
    </row>
    <row r="408" spans="1:20" x14ac:dyDescent="0.2">
      <c r="A408" s="1">
        <v>23</v>
      </c>
      <c r="B408" s="1">
        <v>3</v>
      </c>
      <c r="C408" s="3">
        <v>42926</v>
      </c>
      <c r="D408" s="6">
        <v>29</v>
      </c>
      <c r="E408" s="6">
        <v>72</v>
      </c>
      <c r="F408" s="1">
        <v>62.5</v>
      </c>
      <c r="G408" s="1">
        <v>11</v>
      </c>
      <c r="H408" s="1">
        <v>144.011</v>
      </c>
      <c r="I408" s="1">
        <v>248.40633333333332</v>
      </c>
      <c r="J408" s="1">
        <v>185.78666666666666</v>
      </c>
      <c r="K408" s="1">
        <v>192.74833333333331</v>
      </c>
      <c r="L408" s="1">
        <v>150</v>
      </c>
      <c r="M408" s="1">
        <v>18.41</v>
      </c>
      <c r="N408" s="1">
        <v>26.875</v>
      </c>
      <c r="O408" s="1">
        <v>1.7941176000000001</v>
      </c>
      <c r="P408" s="1">
        <v>2154.5</v>
      </c>
      <c r="Q408" s="10"/>
      <c r="R408" s="10"/>
      <c r="S408" s="10"/>
      <c r="T408" s="10"/>
    </row>
    <row r="409" spans="1:20" x14ac:dyDescent="0.2">
      <c r="A409" s="1">
        <v>24</v>
      </c>
      <c r="B409" s="1">
        <v>4</v>
      </c>
      <c r="C409" s="3">
        <v>42926</v>
      </c>
      <c r="D409" s="6">
        <v>29</v>
      </c>
      <c r="E409" s="6">
        <v>654</v>
      </c>
      <c r="F409" s="1">
        <v>269.8</v>
      </c>
      <c r="G409" s="1">
        <v>15</v>
      </c>
      <c r="H409" s="1">
        <v>178.32766666666666</v>
      </c>
      <c r="I409" s="1">
        <v>299.16399999999999</v>
      </c>
      <c r="J409" s="1">
        <v>262.04666666666662</v>
      </c>
      <c r="K409" s="1">
        <v>206.16600000000003</v>
      </c>
      <c r="L409" s="1">
        <v>1854</v>
      </c>
      <c r="M409" s="1">
        <v>37.479999999999997</v>
      </c>
      <c r="N409" s="1">
        <v>26.166667</v>
      </c>
      <c r="O409" s="1">
        <v>2.56</v>
      </c>
      <c r="P409" s="1">
        <v>8152</v>
      </c>
      <c r="Q409" s="10"/>
      <c r="R409" s="10"/>
      <c r="S409" s="10"/>
      <c r="T409" s="10"/>
    </row>
    <row r="410" spans="1:20" x14ac:dyDescent="0.2">
      <c r="A410" s="1">
        <v>25</v>
      </c>
      <c r="B410" s="1">
        <v>1</v>
      </c>
      <c r="C410" s="3">
        <v>42926</v>
      </c>
      <c r="D410" s="6">
        <v>29</v>
      </c>
      <c r="E410" s="6">
        <v>0</v>
      </c>
      <c r="F410" s="6">
        <v>0.1</v>
      </c>
      <c r="G410" s="6">
        <v>15</v>
      </c>
      <c r="H410" s="1">
        <v>128.86666666666667</v>
      </c>
      <c r="I410" s="1">
        <v>251.36033333333333</v>
      </c>
      <c r="J410" s="1">
        <v>185.55500000000001</v>
      </c>
      <c r="K410" s="1">
        <v>188.59733333333332</v>
      </c>
      <c r="L410" s="2">
        <v>1.5</v>
      </c>
      <c r="M410" s="1">
        <v>36.01</v>
      </c>
      <c r="N410" s="1">
        <v>27.58333</v>
      </c>
      <c r="O410" s="1">
        <v>0.9512195</v>
      </c>
      <c r="P410" s="1">
        <v>0</v>
      </c>
      <c r="Q410" s="10"/>
      <c r="R410" s="10"/>
      <c r="S410" s="10"/>
      <c r="T410" s="10"/>
    </row>
    <row r="411" spans="1:20" x14ac:dyDescent="0.2">
      <c r="A411" s="1">
        <v>26</v>
      </c>
      <c r="B411" s="1">
        <v>2</v>
      </c>
      <c r="C411" s="3">
        <v>42926</v>
      </c>
      <c r="D411" s="6">
        <v>29</v>
      </c>
      <c r="E411" s="6">
        <v>49</v>
      </c>
      <c r="F411" s="1">
        <v>29.7</v>
      </c>
      <c r="G411" s="1">
        <v>12</v>
      </c>
      <c r="H411" s="1">
        <v>182.27966666666669</v>
      </c>
      <c r="I411" s="1">
        <v>297.22399999999999</v>
      </c>
      <c r="J411" s="1">
        <v>221.65200000000002</v>
      </c>
      <c r="K411" s="1">
        <v>233.69966666666664</v>
      </c>
      <c r="L411" s="6">
        <v>145.5</v>
      </c>
      <c r="M411" s="8">
        <v>18.7</v>
      </c>
      <c r="N411" s="1">
        <v>24.104166670000001</v>
      </c>
      <c r="O411" s="1">
        <v>1.2857143</v>
      </c>
      <c r="P411" s="1">
        <v>941</v>
      </c>
      <c r="Q411" s="10"/>
      <c r="R411" s="10"/>
      <c r="S411" s="10"/>
      <c r="T411" s="10"/>
    </row>
    <row r="412" spans="1:20" x14ac:dyDescent="0.2">
      <c r="A412" s="1">
        <v>27</v>
      </c>
      <c r="B412" s="1">
        <v>4</v>
      </c>
      <c r="C412" s="3">
        <v>42926</v>
      </c>
      <c r="D412" s="6">
        <v>29</v>
      </c>
      <c r="E412" s="1">
        <v>630</v>
      </c>
      <c r="F412" s="2">
        <v>317.10000000000002</v>
      </c>
      <c r="G412" s="2">
        <v>11</v>
      </c>
      <c r="H412" s="1">
        <v>165.828</v>
      </c>
      <c r="I412" s="1">
        <v>292.2936666666667</v>
      </c>
      <c r="J412" s="1">
        <v>250.84900000000002</v>
      </c>
      <c r="K412" s="1">
        <v>236.34366666666665</v>
      </c>
      <c r="L412" s="1">
        <v>2007</v>
      </c>
      <c r="M412" s="8">
        <v>21.78</v>
      </c>
      <c r="N412" s="1">
        <v>25.166667</v>
      </c>
      <c r="O412" s="1">
        <v>2.7916666999999999</v>
      </c>
      <c r="P412" s="1">
        <v>9661.5</v>
      </c>
      <c r="Q412" s="10"/>
      <c r="R412" s="10"/>
      <c r="S412" s="10"/>
      <c r="T412" s="10"/>
    </row>
    <row r="413" spans="1:20" x14ac:dyDescent="0.2">
      <c r="A413" s="1">
        <v>28</v>
      </c>
      <c r="B413" s="1">
        <v>3</v>
      </c>
      <c r="C413" s="3">
        <v>42926</v>
      </c>
      <c r="D413" s="6">
        <v>29</v>
      </c>
      <c r="E413" s="1">
        <v>500</v>
      </c>
      <c r="F413" s="2">
        <v>243.7</v>
      </c>
      <c r="G413" s="2">
        <v>8</v>
      </c>
      <c r="H413" s="1">
        <v>133.58333333333334</v>
      </c>
      <c r="I413" s="1">
        <v>263.57466666666664</v>
      </c>
      <c r="J413" s="1">
        <v>193.672</v>
      </c>
      <c r="K413" s="1">
        <v>196.97400000000002</v>
      </c>
      <c r="L413" s="1">
        <v>1503</v>
      </c>
      <c r="M413" s="1">
        <v>20.07</v>
      </c>
      <c r="N413" s="1">
        <v>25.125</v>
      </c>
      <c r="O413" s="1">
        <v>2.48</v>
      </c>
      <c r="P413" s="1">
        <v>7521</v>
      </c>
      <c r="Q413" s="10"/>
      <c r="R413" s="10"/>
      <c r="S413" s="10"/>
      <c r="T413" s="10"/>
    </row>
    <row r="414" spans="1:20" x14ac:dyDescent="0.2">
      <c r="A414" s="1">
        <v>29</v>
      </c>
      <c r="B414" s="1">
        <v>2</v>
      </c>
      <c r="C414" s="3">
        <v>42926</v>
      </c>
      <c r="D414" s="6">
        <v>29</v>
      </c>
      <c r="E414" s="1">
        <v>89</v>
      </c>
      <c r="F414" s="1">
        <v>56.1</v>
      </c>
      <c r="G414" s="2">
        <v>17</v>
      </c>
      <c r="H414" s="1">
        <v>134.10599999999999</v>
      </c>
      <c r="I414" s="1">
        <v>250.40766666666664</v>
      </c>
      <c r="J414" s="1">
        <v>177.61699999999999</v>
      </c>
      <c r="K414" s="1">
        <v>187.41133333333335</v>
      </c>
      <c r="L414" s="1">
        <v>375</v>
      </c>
      <c r="M414" s="1">
        <v>33.71</v>
      </c>
      <c r="N414" s="1">
        <v>24.375</v>
      </c>
      <c r="O414" s="1">
        <v>1.6595745</v>
      </c>
      <c r="P414" s="1">
        <v>1635.5</v>
      </c>
      <c r="Q414" s="10"/>
      <c r="R414" s="10"/>
      <c r="S414" s="10"/>
      <c r="T414" s="10"/>
    </row>
    <row r="415" spans="1:20" x14ac:dyDescent="0.2">
      <c r="A415" s="1">
        <v>30</v>
      </c>
      <c r="B415" s="1">
        <v>4</v>
      </c>
      <c r="C415" s="3">
        <v>42926</v>
      </c>
      <c r="D415" s="6">
        <v>29</v>
      </c>
      <c r="E415" s="1">
        <v>20</v>
      </c>
      <c r="F415" s="1">
        <v>23</v>
      </c>
      <c r="G415" s="1">
        <v>17</v>
      </c>
      <c r="H415" s="1">
        <v>191.26499999999999</v>
      </c>
      <c r="I415" s="1">
        <v>295.4783333333333</v>
      </c>
      <c r="J415" s="1">
        <v>249.96433333333334</v>
      </c>
      <c r="K415" s="1">
        <v>245.58100000000002</v>
      </c>
      <c r="L415" s="1">
        <v>99</v>
      </c>
      <c r="M415" s="1">
        <v>33.549999999999997</v>
      </c>
      <c r="N415" s="6">
        <v>24.8125</v>
      </c>
      <c r="O415" s="6">
        <v>1.078125</v>
      </c>
      <c r="P415" s="1">
        <v>684</v>
      </c>
      <c r="Q415" s="10"/>
      <c r="R415" s="10"/>
      <c r="S415" s="10"/>
      <c r="T415" s="10"/>
    </row>
    <row r="416" spans="1:20" x14ac:dyDescent="0.2">
      <c r="A416" s="1">
        <v>31</v>
      </c>
      <c r="B416" s="1">
        <v>1</v>
      </c>
      <c r="C416" s="3">
        <v>42926</v>
      </c>
      <c r="D416" s="6">
        <v>29</v>
      </c>
      <c r="E416" s="6">
        <v>0</v>
      </c>
      <c r="F416" s="6">
        <v>0</v>
      </c>
      <c r="G416" s="6">
        <v>12</v>
      </c>
      <c r="H416" s="1">
        <v>155.61033333333336</v>
      </c>
      <c r="I416" s="1">
        <v>246.99266666666665</v>
      </c>
      <c r="J416" s="1">
        <v>196.18100000000001</v>
      </c>
      <c r="K416" s="1">
        <v>199.61633333333333</v>
      </c>
      <c r="L416" s="2">
        <v>0</v>
      </c>
      <c r="M416" s="1">
        <v>23.7</v>
      </c>
      <c r="N416" s="1">
        <v>25.25</v>
      </c>
      <c r="O416" s="1">
        <v>0.76470590000000005</v>
      </c>
      <c r="P416" s="1">
        <v>0</v>
      </c>
      <c r="Q416" s="10"/>
      <c r="R416" s="10"/>
      <c r="S416" s="10"/>
      <c r="T416" s="10"/>
    </row>
    <row r="417" spans="1:20" x14ac:dyDescent="0.2">
      <c r="A417" s="1">
        <v>32</v>
      </c>
      <c r="B417" s="1">
        <v>3</v>
      </c>
      <c r="C417" s="3">
        <v>42926</v>
      </c>
      <c r="D417" s="6">
        <v>29</v>
      </c>
      <c r="E417" s="1">
        <v>282</v>
      </c>
      <c r="F417" s="1">
        <v>164.8</v>
      </c>
      <c r="G417" s="1">
        <v>10</v>
      </c>
      <c r="H417" s="1">
        <v>154.79233333333332</v>
      </c>
      <c r="I417" s="1">
        <v>260.6106666666667</v>
      </c>
      <c r="J417" s="1">
        <v>192.20333333333332</v>
      </c>
      <c r="K417" s="1">
        <v>202.29766666666666</v>
      </c>
      <c r="L417" s="1">
        <v>858</v>
      </c>
      <c r="M417" s="1">
        <v>23.31</v>
      </c>
      <c r="N417" s="1">
        <v>24.4166667</v>
      </c>
      <c r="O417" s="1">
        <v>1.875</v>
      </c>
      <c r="P417" s="1">
        <v>5170</v>
      </c>
      <c r="Q417" s="10"/>
      <c r="R417" s="10"/>
      <c r="S417" s="10"/>
      <c r="T417" s="10"/>
    </row>
    <row r="418" spans="1:20" x14ac:dyDescent="0.2">
      <c r="A418" s="1">
        <v>33</v>
      </c>
      <c r="B418" s="1">
        <v>4</v>
      </c>
      <c r="C418" s="3">
        <v>42926</v>
      </c>
      <c r="D418" s="6">
        <v>29</v>
      </c>
      <c r="E418" s="1">
        <v>40</v>
      </c>
      <c r="F418" s="1">
        <v>103.8</v>
      </c>
      <c r="G418" s="1">
        <v>17</v>
      </c>
      <c r="H418" s="1">
        <v>150.721</v>
      </c>
      <c r="I418" s="1">
        <v>243.46566666666666</v>
      </c>
      <c r="J418" s="1">
        <v>188.83366666666666</v>
      </c>
      <c r="K418" s="1">
        <v>194.35266666666666</v>
      </c>
      <c r="L418" s="1">
        <v>219</v>
      </c>
      <c r="M418" s="1">
        <v>37.380000000000003</v>
      </c>
      <c r="N418" s="1">
        <v>26</v>
      </c>
      <c r="O418" s="1">
        <v>1.8478260869565217</v>
      </c>
      <c r="P418" s="1">
        <v>3436.5</v>
      </c>
      <c r="Q418" s="10"/>
      <c r="R418" s="10"/>
      <c r="S418" s="10"/>
      <c r="T418" s="10"/>
    </row>
    <row r="419" spans="1:20" x14ac:dyDescent="0.2">
      <c r="A419" s="1">
        <v>34</v>
      </c>
      <c r="B419" s="1">
        <v>3</v>
      </c>
      <c r="C419" s="3">
        <v>42926</v>
      </c>
      <c r="D419" s="6">
        <v>29</v>
      </c>
      <c r="E419" s="1">
        <v>50</v>
      </c>
      <c r="F419" s="1">
        <v>46.4</v>
      </c>
      <c r="G419" s="1">
        <v>8</v>
      </c>
      <c r="H419" s="1">
        <v>179.30166666666665</v>
      </c>
      <c r="I419" s="1">
        <v>296.27300000000002</v>
      </c>
      <c r="J419" s="1">
        <v>274.73099999999999</v>
      </c>
      <c r="K419" s="1">
        <v>250.09466666666668</v>
      </c>
      <c r="L419" s="1">
        <v>168</v>
      </c>
      <c r="M419" s="1">
        <v>16.41</v>
      </c>
      <c r="N419" s="1">
        <v>25</v>
      </c>
      <c r="O419" s="1">
        <v>2.125</v>
      </c>
      <c r="P419" s="1">
        <v>1518.5</v>
      </c>
      <c r="Q419" s="10"/>
      <c r="R419" s="10"/>
      <c r="S419" s="10"/>
      <c r="T419" s="10"/>
    </row>
    <row r="420" spans="1:20" x14ac:dyDescent="0.2">
      <c r="A420" s="1">
        <v>35</v>
      </c>
      <c r="B420" s="1">
        <v>1</v>
      </c>
      <c r="C420" s="3">
        <v>42926</v>
      </c>
      <c r="D420" s="6">
        <v>29</v>
      </c>
      <c r="E420" s="6">
        <v>0</v>
      </c>
      <c r="F420" s="6">
        <v>0</v>
      </c>
      <c r="G420" s="6">
        <v>14</v>
      </c>
      <c r="H420" s="1">
        <v>145.74233333333331</v>
      </c>
      <c r="I420" s="1">
        <v>259.24166666666667</v>
      </c>
      <c r="J420" s="1">
        <v>211.08366666666666</v>
      </c>
      <c r="K420" s="1">
        <v>205.37300000000002</v>
      </c>
      <c r="L420" s="2">
        <v>0</v>
      </c>
      <c r="M420" s="1">
        <v>30.64</v>
      </c>
      <c r="N420" s="1">
        <v>23.9166667</v>
      </c>
      <c r="O420" s="1">
        <v>0.38095240000000002</v>
      </c>
      <c r="P420" s="1">
        <v>0</v>
      </c>
      <c r="Q420" s="10"/>
      <c r="R420" s="10"/>
      <c r="S420" s="10"/>
      <c r="T420" s="10"/>
    </row>
    <row r="421" spans="1:20" x14ac:dyDescent="0.2">
      <c r="A421" s="1">
        <v>36</v>
      </c>
      <c r="B421" s="1">
        <v>2</v>
      </c>
      <c r="C421" s="3">
        <v>42926</v>
      </c>
      <c r="D421" s="6">
        <v>29</v>
      </c>
      <c r="E421" s="1">
        <v>1</v>
      </c>
      <c r="F421" s="1">
        <v>8.8000000000000007</v>
      </c>
      <c r="G421" s="1">
        <v>20</v>
      </c>
      <c r="H421" s="1">
        <v>140.45333333333332</v>
      </c>
      <c r="I421" s="1">
        <v>220.56166666666667</v>
      </c>
      <c r="J421" s="1">
        <v>164.51666666666665</v>
      </c>
      <c r="K421" s="1">
        <v>175.22800000000001</v>
      </c>
      <c r="L421" s="1">
        <v>19.5</v>
      </c>
      <c r="M421" s="1">
        <v>41.01</v>
      </c>
      <c r="N421" s="1">
        <v>25.020833329999999</v>
      </c>
      <c r="O421" s="1">
        <v>0.92857140000000005</v>
      </c>
      <c r="P421" s="1">
        <v>283</v>
      </c>
      <c r="Q421" s="10"/>
      <c r="R421" s="10"/>
      <c r="S421" s="10"/>
      <c r="T421" s="10"/>
    </row>
    <row r="422" spans="1:20" x14ac:dyDescent="0.2">
      <c r="A422" s="1">
        <v>37</v>
      </c>
      <c r="B422" s="1">
        <v>3</v>
      </c>
      <c r="C422" s="3">
        <v>42926</v>
      </c>
      <c r="D422" s="6">
        <v>29</v>
      </c>
      <c r="E422" s="1">
        <v>168</v>
      </c>
      <c r="F422" s="1">
        <v>100.5</v>
      </c>
      <c r="G422" s="1">
        <v>20</v>
      </c>
      <c r="H422" s="1">
        <v>136.30300000000003</v>
      </c>
      <c r="I422" s="1">
        <v>213.96066666666667</v>
      </c>
      <c r="J422" s="1">
        <v>168.75666666666666</v>
      </c>
      <c r="K422" s="1">
        <v>173.041</v>
      </c>
      <c r="L422" s="1">
        <v>525</v>
      </c>
      <c r="M422" s="1">
        <v>40.69</v>
      </c>
      <c r="N422" s="1">
        <v>24.166667</v>
      </c>
      <c r="O422" s="1">
        <v>1.6911765000000001</v>
      </c>
      <c r="P422" s="1">
        <v>3121</v>
      </c>
      <c r="Q422" s="10"/>
      <c r="R422" s="10"/>
      <c r="S422" s="10"/>
      <c r="T422" s="10"/>
    </row>
    <row r="423" spans="1:20" x14ac:dyDescent="0.2">
      <c r="A423" s="1">
        <v>38</v>
      </c>
      <c r="B423" s="1">
        <v>4</v>
      </c>
      <c r="C423" s="3">
        <v>42926</v>
      </c>
      <c r="D423" s="6">
        <v>29</v>
      </c>
      <c r="E423" s="1">
        <v>674</v>
      </c>
      <c r="F423" s="1">
        <v>262.7</v>
      </c>
      <c r="G423" s="1">
        <v>11</v>
      </c>
      <c r="H423" s="1">
        <v>140.23433333333332</v>
      </c>
      <c r="I423" s="1">
        <v>235.126</v>
      </c>
      <c r="J423" s="1">
        <v>195.23066666666665</v>
      </c>
      <c r="K423" s="1">
        <v>190.24033333333335</v>
      </c>
      <c r="L423" s="1">
        <v>1614</v>
      </c>
      <c r="M423" s="1">
        <v>38.32</v>
      </c>
      <c r="N423" s="1">
        <v>25.333300000000001</v>
      </c>
      <c r="O423" s="1">
        <v>3.2105263000000002</v>
      </c>
      <c r="P423" s="1">
        <v>8422</v>
      </c>
      <c r="Q423" s="10"/>
      <c r="R423" s="10"/>
      <c r="S423" s="10"/>
      <c r="T423" s="10"/>
    </row>
    <row r="424" spans="1:20" x14ac:dyDescent="0.2">
      <c r="A424" s="1">
        <v>39</v>
      </c>
      <c r="B424" s="1">
        <v>1</v>
      </c>
      <c r="C424" s="3">
        <v>42926</v>
      </c>
      <c r="D424" s="6">
        <v>29</v>
      </c>
      <c r="E424" s="6">
        <v>0</v>
      </c>
      <c r="F424" s="14">
        <v>0</v>
      </c>
      <c r="G424" s="13">
        <v>18</v>
      </c>
      <c r="H424" s="1">
        <v>112.88300000000001</v>
      </c>
      <c r="I424" s="1">
        <v>200.81566666666666</v>
      </c>
      <c r="J424" s="1">
        <v>145.96266666666668</v>
      </c>
      <c r="K424" s="1">
        <v>153.25466666666665</v>
      </c>
      <c r="L424" s="2">
        <v>0</v>
      </c>
      <c r="M424" s="1">
        <v>32.840000000000003</v>
      </c>
      <c r="N424" s="1">
        <v>26</v>
      </c>
      <c r="O424" s="1">
        <v>1.8478261</v>
      </c>
      <c r="P424" s="1">
        <v>0</v>
      </c>
      <c r="Q424" s="10"/>
      <c r="R424" s="10"/>
      <c r="S424" s="10"/>
      <c r="T424" s="10"/>
    </row>
    <row r="425" spans="1:20" x14ac:dyDescent="0.2">
      <c r="A425" s="1">
        <v>40</v>
      </c>
      <c r="B425" s="1">
        <v>2</v>
      </c>
      <c r="C425" s="3">
        <v>42926</v>
      </c>
      <c r="D425" s="6">
        <v>29</v>
      </c>
      <c r="E425" s="1">
        <v>10</v>
      </c>
      <c r="F425" s="1">
        <v>9</v>
      </c>
      <c r="G425" s="1">
        <v>18</v>
      </c>
      <c r="H425" s="1">
        <v>108.4</v>
      </c>
      <c r="I425" s="1">
        <v>203.52733333333333</v>
      </c>
      <c r="J425" s="1">
        <v>185.72133333333335</v>
      </c>
      <c r="K425" s="1">
        <v>165.92166666666668</v>
      </c>
      <c r="L425" s="1">
        <v>21</v>
      </c>
      <c r="M425" s="1">
        <v>34.31</v>
      </c>
      <c r="N425" s="1">
        <v>22.291666670000001</v>
      </c>
      <c r="O425" s="1">
        <v>0.88888900000000004</v>
      </c>
      <c r="P425" s="1">
        <v>294</v>
      </c>
      <c r="Q425" s="10"/>
      <c r="R425" s="10"/>
      <c r="S425" s="10"/>
      <c r="T425" s="10"/>
    </row>
    <row r="426" spans="1:20" x14ac:dyDescent="0.2">
      <c r="A426" s="1">
        <v>41</v>
      </c>
      <c r="B426" s="1">
        <v>2</v>
      </c>
      <c r="C426" s="3">
        <v>42926</v>
      </c>
      <c r="D426" s="6">
        <v>29</v>
      </c>
      <c r="E426" s="1">
        <v>36</v>
      </c>
      <c r="F426" s="1">
        <v>47.3</v>
      </c>
      <c r="G426" s="1">
        <v>18</v>
      </c>
      <c r="H426" s="1">
        <v>139.38566666666665</v>
      </c>
      <c r="I426" s="1">
        <v>271.971</v>
      </c>
      <c r="J426" s="1">
        <v>219.96</v>
      </c>
      <c r="K426" s="1">
        <v>210.46366666666668</v>
      </c>
      <c r="L426" s="1">
        <v>102</v>
      </c>
      <c r="M426" s="1">
        <v>39.840000000000003</v>
      </c>
      <c r="N426" s="1">
        <v>26.458333</v>
      </c>
      <c r="O426" s="1">
        <v>1.3773584999999999</v>
      </c>
      <c r="P426" s="1">
        <v>1605</v>
      </c>
      <c r="Q426" s="10"/>
      <c r="R426" s="10"/>
      <c r="S426" s="10"/>
      <c r="T426" s="10"/>
    </row>
    <row r="427" spans="1:20" x14ac:dyDescent="0.2">
      <c r="A427" s="1">
        <v>42</v>
      </c>
      <c r="B427" s="1">
        <v>3</v>
      </c>
      <c r="C427" s="3">
        <v>42926</v>
      </c>
      <c r="D427" s="6">
        <v>29</v>
      </c>
      <c r="E427" s="1">
        <v>42</v>
      </c>
      <c r="F427" s="1">
        <v>60.1</v>
      </c>
      <c r="G427" s="1">
        <v>16</v>
      </c>
      <c r="H427" s="1">
        <v>90.249666666666656</v>
      </c>
      <c r="I427" s="1">
        <v>194.23166666666665</v>
      </c>
      <c r="J427" s="1">
        <v>147.83866666666668</v>
      </c>
      <c r="K427" s="1">
        <v>144.14833333333331</v>
      </c>
      <c r="L427" s="1">
        <v>81</v>
      </c>
      <c r="M427" s="1">
        <v>25.5</v>
      </c>
      <c r="N427" s="1">
        <v>24.958333</v>
      </c>
      <c r="O427" s="1">
        <v>1.7297297</v>
      </c>
      <c r="P427" s="1">
        <v>2065.5</v>
      </c>
      <c r="Q427" s="10"/>
      <c r="R427" s="10"/>
      <c r="S427" s="10"/>
      <c r="T427" s="10"/>
    </row>
    <row r="428" spans="1:20" x14ac:dyDescent="0.2">
      <c r="A428" s="1">
        <v>43</v>
      </c>
      <c r="B428" s="1">
        <v>1</v>
      </c>
      <c r="C428" s="3">
        <v>42926</v>
      </c>
      <c r="D428" s="6">
        <v>29</v>
      </c>
      <c r="E428" s="6">
        <v>0</v>
      </c>
      <c r="F428" s="6">
        <v>0</v>
      </c>
      <c r="G428" s="6">
        <v>20</v>
      </c>
      <c r="H428" s="1">
        <v>73.847333333333339</v>
      </c>
      <c r="I428" s="1">
        <v>179.452</v>
      </c>
      <c r="J428" s="1">
        <v>129.839</v>
      </c>
      <c r="K428" s="1">
        <v>127.74433333333334</v>
      </c>
      <c r="L428" s="2">
        <v>0</v>
      </c>
      <c r="M428" s="1">
        <v>49.58</v>
      </c>
      <c r="N428" s="1">
        <v>26.7083333</v>
      </c>
      <c r="O428" s="1">
        <v>0.59574470000000002</v>
      </c>
      <c r="P428" s="1">
        <v>0</v>
      </c>
      <c r="Q428" s="10"/>
      <c r="R428" s="10"/>
      <c r="S428" s="10"/>
      <c r="T428" s="10"/>
    </row>
    <row r="429" spans="1:20" x14ac:dyDescent="0.2">
      <c r="A429" s="1">
        <v>44</v>
      </c>
      <c r="B429" s="1">
        <v>4</v>
      </c>
      <c r="C429" s="3">
        <v>42926</v>
      </c>
      <c r="D429" s="6">
        <v>29</v>
      </c>
      <c r="E429" s="1">
        <v>619</v>
      </c>
      <c r="F429" s="1">
        <v>229.3</v>
      </c>
      <c r="G429" s="1">
        <v>14</v>
      </c>
      <c r="H429" s="1">
        <v>126.70533333333333</v>
      </c>
      <c r="I429" s="1">
        <v>250.167</v>
      </c>
      <c r="J429" s="1">
        <v>206.42433333333332</v>
      </c>
      <c r="K429" s="1">
        <v>194.4443333333333</v>
      </c>
      <c r="L429" s="1">
        <v>1038</v>
      </c>
      <c r="M429" s="1">
        <v>26.49</v>
      </c>
      <c r="N429" s="1">
        <v>23.208333329999999</v>
      </c>
      <c r="O429" s="1">
        <v>2.2121211999999999</v>
      </c>
      <c r="P429" s="1">
        <v>7861</v>
      </c>
      <c r="Q429" s="10"/>
      <c r="R429" s="10"/>
      <c r="S429" s="10"/>
      <c r="T429" s="10"/>
    </row>
    <row r="430" spans="1:20" x14ac:dyDescent="0.2">
      <c r="A430" s="1">
        <v>45</v>
      </c>
      <c r="B430" s="1">
        <v>4</v>
      </c>
      <c r="C430" s="3">
        <v>42926</v>
      </c>
      <c r="D430" s="6">
        <v>29</v>
      </c>
      <c r="E430" s="1">
        <v>58</v>
      </c>
      <c r="F430" s="1">
        <v>92.7</v>
      </c>
      <c r="G430" s="1">
        <v>13</v>
      </c>
      <c r="H430" s="1">
        <v>104.83500000000001</v>
      </c>
      <c r="I430" s="1">
        <v>214.93266666666668</v>
      </c>
      <c r="J430" s="1">
        <v>168.79333333333332</v>
      </c>
      <c r="K430" s="1">
        <v>162.89466666666664</v>
      </c>
      <c r="L430" s="1">
        <v>97.5</v>
      </c>
      <c r="M430" s="1">
        <v>26.63</v>
      </c>
      <c r="N430" s="1">
        <v>26.625</v>
      </c>
      <c r="O430" s="1">
        <v>2.1333329999999999</v>
      </c>
      <c r="P430" s="1">
        <v>3274</v>
      </c>
      <c r="Q430" s="10"/>
      <c r="R430" s="10"/>
      <c r="S430" s="10"/>
      <c r="T430" s="10"/>
    </row>
    <row r="431" spans="1:20" x14ac:dyDescent="0.2">
      <c r="A431" s="1">
        <v>46</v>
      </c>
      <c r="B431" s="1">
        <v>3</v>
      </c>
      <c r="C431" s="3">
        <v>42926</v>
      </c>
      <c r="D431" s="6">
        <v>29</v>
      </c>
      <c r="E431" s="1">
        <v>10</v>
      </c>
      <c r="F431" s="1">
        <v>59.5</v>
      </c>
      <c r="G431" s="1">
        <v>14</v>
      </c>
      <c r="H431" s="1">
        <v>143.27666666666667</v>
      </c>
      <c r="I431" s="1">
        <v>248.042</v>
      </c>
      <c r="J431" s="1">
        <v>210.40099999999998</v>
      </c>
      <c r="K431" s="1">
        <v>200.56800000000001</v>
      </c>
      <c r="L431" s="1">
        <v>45</v>
      </c>
      <c r="M431" s="6">
        <v>26.25</v>
      </c>
      <c r="N431" s="1">
        <v>25</v>
      </c>
      <c r="O431" s="1">
        <v>1.3428571</v>
      </c>
      <c r="P431" s="6">
        <v>2041</v>
      </c>
      <c r="Q431" s="15"/>
      <c r="R431" s="15"/>
      <c r="S431" s="15"/>
      <c r="T431" s="15"/>
    </row>
    <row r="432" spans="1:20" x14ac:dyDescent="0.2">
      <c r="A432" s="1">
        <v>47</v>
      </c>
      <c r="B432" s="1">
        <v>1</v>
      </c>
      <c r="C432" s="3">
        <v>42926</v>
      </c>
      <c r="D432" s="6">
        <v>29</v>
      </c>
      <c r="E432" s="6">
        <v>0</v>
      </c>
      <c r="F432" s="6">
        <v>0</v>
      </c>
      <c r="G432" s="6">
        <v>14</v>
      </c>
      <c r="H432" s="1">
        <v>88.956666666666663</v>
      </c>
      <c r="I432" s="1">
        <v>198.15833333333333</v>
      </c>
      <c r="J432" s="1">
        <v>171.31466666666665</v>
      </c>
      <c r="K432" s="1">
        <v>152.83600000000001</v>
      </c>
      <c r="L432" s="2">
        <v>0</v>
      </c>
      <c r="M432" s="1">
        <v>35.78</v>
      </c>
      <c r="N432" s="1">
        <v>27.125</v>
      </c>
      <c r="O432" s="1">
        <v>1</v>
      </c>
      <c r="P432" s="2">
        <v>0</v>
      </c>
      <c r="Q432" s="11"/>
      <c r="R432" s="11"/>
      <c r="S432" s="11"/>
      <c r="T432" s="11"/>
    </row>
    <row r="433" spans="1:20" x14ac:dyDescent="0.2">
      <c r="A433" s="1">
        <v>48</v>
      </c>
      <c r="B433" s="1">
        <v>2</v>
      </c>
      <c r="C433" s="3">
        <v>42926</v>
      </c>
      <c r="D433" s="6">
        <v>29</v>
      </c>
      <c r="E433" s="1">
        <v>12</v>
      </c>
      <c r="F433" s="14">
        <v>16.8</v>
      </c>
      <c r="G433" s="14">
        <v>18</v>
      </c>
      <c r="H433" s="1">
        <v>125.96566666666666</v>
      </c>
      <c r="I433" s="1">
        <v>231.99333333333331</v>
      </c>
      <c r="J433" s="1">
        <v>192.26933333333335</v>
      </c>
      <c r="K433" s="1">
        <v>183.405</v>
      </c>
      <c r="L433" s="1">
        <v>33</v>
      </c>
      <c r="M433" s="1">
        <v>41.88</v>
      </c>
      <c r="N433" s="1">
        <v>26</v>
      </c>
      <c r="O433" s="1">
        <v>1.2608695999999999</v>
      </c>
      <c r="P433" s="1">
        <v>574.5</v>
      </c>
      <c r="Q433" s="10"/>
      <c r="R433" s="10"/>
      <c r="S433" s="10"/>
      <c r="T433" s="10"/>
    </row>
    <row r="434" spans="1:20" x14ac:dyDescent="0.2">
      <c r="A434" s="1">
        <v>1</v>
      </c>
      <c r="B434" s="1">
        <v>1</v>
      </c>
      <c r="C434" s="3">
        <v>42929</v>
      </c>
      <c r="D434" s="6">
        <v>32</v>
      </c>
      <c r="E434" s="6">
        <v>0</v>
      </c>
      <c r="F434" s="6">
        <v>0</v>
      </c>
      <c r="G434" s="1">
        <v>18</v>
      </c>
      <c r="H434" s="2">
        <v>161.25666666666666</v>
      </c>
      <c r="I434" s="2">
        <v>132.691</v>
      </c>
      <c r="J434" s="2">
        <v>127.32900000000001</v>
      </c>
      <c r="K434" s="2">
        <v>135.51466666666667</v>
      </c>
      <c r="L434" s="1"/>
      <c r="M434" s="1">
        <v>34.36</v>
      </c>
      <c r="N434" s="1">
        <v>25.583333</v>
      </c>
      <c r="O434" s="1">
        <v>0.44444444399999999</v>
      </c>
      <c r="P434" s="1">
        <v>0</v>
      </c>
      <c r="Q434" s="10"/>
      <c r="R434" s="10"/>
      <c r="S434" s="10"/>
      <c r="T434" s="10"/>
    </row>
    <row r="435" spans="1:20" x14ac:dyDescent="0.2">
      <c r="A435" s="1">
        <v>2</v>
      </c>
      <c r="B435" s="1">
        <v>4</v>
      </c>
      <c r="C435" s="5">
        <v>42929</v>
      </c>
      <c r="D435" s="4">
        <v>32</v>
      </c>
      <c r="E435" s="4">
        <v>378</v>
      </c>
      <c r="F435" s="4">
        <v>193.3</v>
      </c>
      <c r="G435" s="4">
        <v>14</v>
      </c>
      <c r="H435" s="2">
        <v>155.93133333333333</v>
      </c>
      <c r="I435" s="2">
        <v>257.505</v>
      </c>
      <c r="J435" s="2">
        <v>202.88533333333334</v>
      </c>
      <c r="K435" s="2">
        <v>205.45066666666668</v>
      </c>
      <c r="L435" s="1"/>
      <c r="M435" s="7">
        <v>26.35</v>
      </c>
      <c r="N435" s="1">
        <v>22.87</v>
      </c>
      <c r="O435" s="1">
        <v>1.8666666999999999</v>
      </c>
      <c r="P435" s="4">
        <v>40125.5</v>
      </c>
      <c r="Q435" s="22"/>
      <c r="R435" s="22"/>
      <c r="S435" s="22"/>
      <c r="T435" s="22"/>
    </row>
    <row r="436" spans="1:20" x14ac:dyDescent="0.2">
      <c r="A436" s="1">
        <v>3</v>
      </c>
      <c r="B436" s="1">
        <v>3</v>
      </c>
      <c r="C436" s="3">
        <v>42929</v>
      </c>
      <c r="D436" s="6">
        <v>32</v>
      </c>
      <c r="E436" s="6">
        <v>1</v>
      </c>
      <c r="F436" s="6">
        <v>12.2</v>
      </c>
      <c r="G436" s="1">
        <v>15</v>
      </c>
      <c r="H436" s="2">
        <v>124.10999999999999</v>
      </c>
      <c r="I436" s="2">
        <v>239.43033333333329</v>
      </c>
      <c r="J436" s="2">
        <v>179.38399999999999</v>
      </c>
      <c r="K436" s="2">
        <v>180.999</v>
      </c>
      <c r="L436" s="1"/>
      <c r="M436" s="1">
        <v>31.24</v>
      </c>
      <c r="N436" s="1">
        <v>25.666666670000001</v>
      </c>
      <c r="O436" s="1">
        <v>0.90322579999999997</v>
      </c>
      <c r="P436" s="4">
        <v>402.5</v>
      </c>
      <c r="Q436" s="22"/>
      <c r="R436" s="22"/>
      <c r="S436" s="22"/>
      <c r="T436" s="22"/>
    </row>
    <row r="437" spans="1:20" x14ac:dyDescent="0.2">
      <c r="A437" s="1">
        <v>4</v>
      </c>
      <c r="B437" s="1">
        <v>2</v>
      </c>
      <c r="C437" s="3">
        <v>42929</v>
      </c>
      <c r="D437" s="6">
        <v>32</v>
      </c>
      <c r="E437" s="6">
        <v>43</v>
      </c>
      <c r="F437" s="6">
        <v>28.6</v>
      </c>
      <c r="G437" s="1">
        <v>11</v>
      </c>
      <c r="H437" s="1">
        <v>124.90066666666667</v>
      </c>
      <c r="I437" s="2">
        <v>214.76566666666668</v>
      </c>
      <c r="J437" s="2">
        <v>162.16</v>
      </c>
      <c r="K437" s="2">
        <v>167.36699999999999</v>
      </c>
      <c r="L437" s="1"/>
      <c r="M437" s="1">
        <v>20.52</v>
      </c>
      <c r="N437" s="1">
        <v>23.729166670000001</v>
      </c>
      <c r="O437" s="1">
        <v>0.92857140000000005</v>
      </c>
      <c r="P437" s="4">
        <v>911</v>
      </c>
      <c r="Q437" s="22"/>
      <c r="R437" s="22"/>
      <c r="S437" s="22"/>
      <c r="T437" s="22"/>
    </row>
    <row r="438" spans="1:20" x14ac:dyDescent="0.2">
      <c r="A438" s="1">
        <v>5</v>
      </c>
      <c r="B438" s="1">
        <v>1</v>
      </c>
      <c r="C438" s="3">
        <v>42929</v>
      </c>
      <c r="D438" s="6">
        <v>32</v>
      </c>
      <c r="E438" s="6">
        <v>0</v>
      </c>
      <c r="F438" s="1">
        <v>0</v>
      </c>
      <c r="G438" s="1">
        <v>16</v>
      </c>
      <c r="H438" s="1">
        <v>111.11266666666666</v>
      </c>
      <c r="I438" s="2">
        <v>241.63433333333333</v>
      </c>
      <c r="J438" s="2">
        <v>224.79866666666666</v>
      </c>
      <c r="K438" s="2">
        <v>192.52866666666668</v>
      </c>
      <c r="L438" s="1"/>
      <c r="M438" s="6">
        <v>34.47</v>
      </c>
      <c r="N438" s="1">
        <v>24.706666670000001</v>
      </c>
      <c r="O438" s="1">
        <v>0.6875</v>
      </c>
      <c r="P438" s="1">
        <v>0</v>
      </c>
      <c r="Q438" s="10"/>
      <c r="R438" s="10"/>
      <c r="S438" s="10"/>
      <c r="T438" s="10"/>
    </row>
    <row r="439" spans="1:20" x14ac:dyDescent="0.2">
      <c r="A439" s="1">
        <v>6</v>
      </c>
      <c r="B439" s="1">
        <v>4</v>
      </c>
      <c r="C439" s="3">
        <v>42929</v>
      </c>
      <c r="D439" s="6">
        <v>32</v>
      </c>
      <c r="E439" s="6">
        <v>352</v>
      </c>
      <c r="F439" s="1">
        <v>146.9</v>
      </c>
      <c r="G439" s="1">
        <v>15</v>
      </c>
      <c r="H439" s="1">
        <v>94.302000000000007</v>
      </c>
      <c r="I439" s="2">
        <v>225.65533333333332</v>
      </c>
      <c r="J439" s="2">
        <v>176.18566666666666</v>
      </c>
      <c r="K439" s="2">
        <v>165.39933333333335</v>
      </c>
      <c r="L439" s="1"/>
      <c r="M439" s="1">
        <v>23.82</v>
      </c>
      <c r="N439" s="1">
        <v>23.63</v>
      </c>
      <c r="O439" s="1">
        <v>2.0571429000000001</v>
      </c>
      <c r="P439" s="1">
        <v>4326</v>
      </c>
      <c r="Q439" s="10"/>
      <c r="R439" s="10"/>
      <c r="S439" s="10"/>
      <c r="T439" s="10"/>
    </row>
    <row r="440" spans="1:20" x14ac:dyDescent="0.2">
      <c r="A440" s="1">
        <v>7</v>
      </c>
      <c r="B440" s="1">
        <v>2</v>
      </c>
      <c r="C440" s="3">
        <v>42929</v>
      </c>
      <c r="D440" s="6">
        <v>32</v>
      </c>
      <c r="E440" s="6">
        <v>27</v>
      </c>
      <c r="F440" s="1">
        <v>27.9</v>
      </c>
      <c r="G440" s="1">
        <v>12</v>
      </c>
      <c r="H440" s="1">
        <v>138.67833333333334</v>
      </c>
      <c r="I440" s="2">
        <v>240.22666666666666</v>
      </c>
      <c r="J440" s="2">
        <v>198.07066666666668</v>
      </c>
      <c r="K440" s="2">
        <v>192.31399999999999</v>
      </c>
      <c r="L440" s="1"/>
      <c r="M440" s="1">
        <v>21.48</v>
      </c>
      <c r="N440" s="1">
        <v>24.75</v>
      </c>
      <c r="O440" s="1">
        <v>1.1153846000000001</v>
      </c>
      <c r="P440" s="1">
        <v>920.5</v>
      </c>
      <c r="Q440" s="10"/>
      <c r="R440" s="10"/>
      <c r="S440" s="10"/>
      <c r="T440" s="10"/>
    </row>
    <row r="441" spans="1:20" x14ac:dyDescent="0.2">
      <c r="A441" s="1">
        <v>8</v>
      </c>
      <c r="B441" s="1">
        <v>3</v>
      </c>
      <c r="C441" s="3">
        <v>42929</v>
      </c>
      <c r="D441" s="6">
        <v>32</v>
      </c>
      <c r="E441" s="6">
        <v>153</v>
      </c>
      <c r="F441" s="1">
        <v>63.6</v>
      </c>
      <c r="G441" s="1">
        <v>9</v>
      </c>
      <c r="H441" s="1">
        <v>149.71733333333333</v>
      </c>
      <c r="I441" s="2">
        <v>248.84999999999997</v>
      </c>
      <c r="J441" s="2">
        <v>222.62433333333331</v>
      </c>
      <c r="K441" s="2">
        <v>207.07833333333332</v>
      </c>
      <c r="L441" s="1"/>
      <c r="M441" s="1">
        <v>19.37</v>
      </c>
      <c r="N441" s="1">
        <v>25.208333329999999</v>
      </c>
      <c r="O441" s="1">
        <v>1.6666666999999999</v>
      </c>
      <c r="P441" s="1">
        <v>1920</v>
      </c>
      <c r="Q441" s="10"/>
      <c r="R441" s="10"/>
      <c r="S441" s="10"/>
      <c r="T441" s="10"/>
    </row>
    <row r="442" spans="1:20" x14ac:dyDescent="0.2">
      <c r="A442" s="1">
        <v>9</v>
      </c>
      <c r="B442" s="1">
        <v>3</v>
      </c>
      <c r="C442" s="3">
        <v>42929</v>
      </c>
      <c r="D442" s="6">
        <v>32</v>
      </c>
      <c r="E442" s="6">
        <v>15</v>
      </c>
      <c r="F442" s="1">
        <v>28.2</v>
      </c>
      <c r="G442" s="1">
        <v>9</v>
      </c>
      <c r="H442" s="1">
        <v>119.38033333333333</v>
      </c>
      <c r="I442" s="2">
        <v>248.04333333333332</v>
      </c>
      <c r="J442" s="2">
        <v>198.74</v>
      </c>
      <c r="K442" s="2">
        <v>188.71699999999998</v>
      </c>
      <c r="L442" s="1"/>
      <c r="M442" s="1">
        <v>17.62</v>
      </c>
      <c r="N442" s="1">
        <v>24.145833329999999</v>
      </c>
      <c r="O442" s="1">
        <v>1.7241378999999999</v>
      </c>
      <c r="P442" s="1">
        <v>976</v>
      </c>
      <c r="Q442" s="10"/>
      <c r="R442" s="10"/>
      <c r="S442" s="10"/>
      <c r="T442" s="10"/>
    </row>
    <row r="443" spans="1:20" x14ac:dyDescent="0.2">
      <c r="A443" s="1">
        <v>10</v>
      </c>
      <c r="B443" s="1">
        <v>1</v>
      </c>
      <c r="C443" s="3">
        <v>42929</v>
      </c>
      <c r="D443" s="6">
        <v>32</v>
      </c>
      <c r="E443" s="6">
        <v>0</v>
      </c>
      <c r="F443" s="6">
        <v>0</v>
      </c>
      <c r="G443" s="6">
        <v>15</v>
      </c>
      <c r="H443" s="1">
        <v>144.98766666666666</v>
      </c>
      <c r="I443" s="2">
        <v>242.58533333333332</v>
      </c>
      <c r="J443" s="2">
        <v>191.01033333333334</v>
      </c>
      <c r="K443" s="2">
        <v>191.46933333333331</v>
      </c>
      <c r="L443" s="1"/>
      <c r="M443" s="1">
        <v>27.31</v>
      </c>
      <c r="N443" s="1">
        <v>24.083333</v>
      </c>
      <c r="O443" s="1">
        <v>0.88095237999999998</v>
      </c>
      <c r="P443" s="1">
        <v>0</v>
      </c>
      <c r="Q443" s="10"/>
      <c r="R443" s="10"/>
      <c r="S443" s="10"/>
      <c r="T443" s="10"/>
    </row>
    <row r="444" spans="1:20" x14ac:dyDescent="0.2">
      <c r="A444" s="1">
        <v>11</v>
      </c>
      <c r="B444" s="1">
        <v>4</v>
      </c>
      <c r="C444" s="3">
        <v>42929</v>
      </c>
      <c r="D444" s="6">
        <v>32</v>
      </c>
      <c r="E444" s="6">
        <v>4</v>
      </c>
      <c r="F444" s="1">
        <v>10.7</v>
      </c>
      <c r="G444" s="1">
        <v>14</v>
      </c>
      <c r="H444" s="1">
        <v>121.197</v>
      </c>
      <c r="I444" s="2">
        <v>252.041</v>
      </c>
      <c r="J444" s="2">
        <v>179.90433333333334</v>
      </c>
      <c r="K444" s="2">
        <v>184.06</v>
      </c>
      <c r="L444" s="1"/>
      <c r="M444" s="1">
        <v>26.9</v>
      </c>
      <c r="N444" s="1">
        <v>25.229166670000001</v>
      </c>
      <c r="O444" s="1">
        <v>0.81818179999999996</v>
      </c>
      <c r="P444" s="1">
        <v>383.5</v>
      </c>
      <c r="Q444" s="10"/>
      <c r="R444" s="10"/>
      <c r="S444" s="10"/>
      <c r="T444" s="10"/>
    </row>
    <row r="445" spans="1:20" x14ac:dyDescent="0.2">
      <c r="A445" s="1">
        <v>12</v>
      </c>
      <c r="B445" s="1">
        <v>2</v>
      </c>
      <c r="C445" s="3">
        <v>42929</v>
      </c>
      <c r="D445" s="6">
        <v>32</v>
      </c>
      <c r="E445" s="6">
        <v>74</v>
      </c>
      <c r="F445" s="1">
        <v>64.5</v>
      </c>
      <c r="G445" s="1">
        <v>12</v>
      </c>
      <c r="H445" s="1">
        <v>121.75500000000001</v>
      </c>
      <c r="I445" s="2">
        <v>220.04233333333332</v>
      </c>
      <c r="J445" s="2">
        <v>167.53399999999999</v>
      </c>
      <c r="K445" s="2">
        <v>170.49733333333333</v>
      </c>
      <c r="L445" s="1"/>
      <c r="M445" s="1">
        <v>25.63</v>
      </c>
      <c r="N445" s="1">
        <v>24.041666670000001</v>
      </c>
      <c r="O445" s="1">
        <v>1.6176470999999999</v>
      </c>
      <c r="P445" s="6">
        <v>2118</v>
      </c>
      <c r="Q445" s="15"/>
      <c r="R445" s="15"/>
      <c r="S445" s="15"/>
      <c r="T445" s="15"/>
    </row>
    <row r="446" spans="1:20" x14ac:dyDescent="0.2">
      <c r="A446" s="1">
        <v>13</v>
      </c>
      <c r="B446" s="1">
        <v>2</v>
      </c>
      <c r="C446" s="3">
        <v>42929</v>
      </c>
      <c r="D446" s="6">
        <v>32</v>
      </c>
      <c r="E446" s="6">
        <v>6</v>
      </c>
      <c r="F446" s="1">
        <v>5.0999999999999996</v>
      </c>
      <c r="G446" s="1">
        <v>9</v>
      </c>
      <c r="H446" s="1">
        <v>175.23100000000002</v>
      </c>
      <c r="I446" s="2">
        <v>292.33300000000003</v>
      </c>
      <c r="J446" s="2">
        <v>233.06200000000001</v>
      </c>
      <c r="K446" s="2">
        <v>233.559</v>
      </c>
      <c r="L446" s="1"/>
      <c r="M446" s="1">
        <v>21.86</v>
      </c>
      <c r="N446" s="1">
        <v>25.916666670000001</v>
      </c>
      <c r="O446" s="1">
        <v>1.1612903000000001</v>
      </c>
      <c r="P446" s="1">
        <v>167.5</v>
      </c>
      <c r="Q446" s="10"/>
      <c r="R446" s="10"/>
      <c r="S446" s="10"/>
      <c r="T446" s="10"/>
    </row>
    <row r="447" spans="1:20" x14ac:dyDescent="0.2">
      <c r="A447" s="1">
        <v>14</v>
      </c>
      <c r="B447" s="1">
        <v>4</v>
      </c>
      <c r="C447" s="3">
        <v>42929</v>
      </c>
      <c r="D447" s="6">
        <v>32</v>
      </c>
      <c r="E447" s="6">
        <v>13</v>
      </c>
      <c r="F447" s="1">
        <v>51.1</v>
      </c>
      <c r="G447" s="1">
        <v>14</v>
      </c>
      <c r="H447" s="1">
        <v>109.45566666666667</v>
      </c>
      <c r="I447" s="2">
        <v>188.71166666666667</v>
      </c>
      <c r="J447" s="2">
        <v>138.321</v>
      </c>
      <c r="K447" s="2">
        <v>145.53233333333333</v>
      </c>
      <c r="L447" s="1"/>
      <c r="M447" s="1">
        <v>23.45</v>
      </c>
      <c r="N447" s="1">
        <v>23.332999999999998</v>
      </c>
      <c r="O447" s="1">
        <v>1.3095238</v>
      </c>
      <c r="P447" s="1">
        <v>1752.5</v>
      </c>
      <c r="Q447" s="10"/>
      <c r="R447" s="10"/>
      <c r="S447" s="10"/>
      <c r="T447" s="10"/>
    </row>
    <row r="448" spans="1:20" x14ac:dyDescent="0.2">
      <c r="A448" s="1">
        <v>15</v>
      </c>
      <c r="B448" s="1">
        <v>1</v>
      </c>
      <c r="C448" s="3">
        <v>42929</v>
      </c>
      <c r="D448" s="6">
        <v>32</v>
      </c>
      <c r="E448" s="6">
        <v>0</v>
      </c>
      <c r="F448" s="1">
        <v>0</v>
      </c>
      <c r="G448" s="1">
        <v>10</v>
      </c>
      <c r="H448" s="1">
        <v>133.38366666666667</v>
      </c>
      <c r="I448" s="2">
        <v>259.30733333333336</v>
      </c>
      <c r="J448" s="2">
        <v>216.821</v>
      </c>
      <c r="K448" s="2">
        <v>204.74600000000001</v>
      </c>
      <c r="L448" s="1"/>
      <c r="M448" s="1">
        <v>21.23</v>
      </c>
      <c r="N448" s="6">
        <v>25.625</v>
      </c>
      <c r="O448" s="1">
        <v>1.1000000000000001</v>
      </c>
      <c r="P448" s="1">
        <v>0</v>
      </c>
      <c r="Q448" s="10"/>
      <c r="R448" s="10"/>
      <c r="S448" s="10"/>
      <c r="T448" s="10"/>
    </row>
    <row r="449" spans="1:20" x14ac:dyDescent="0.2">
      <c r="A449" s="1">
        <v>16</v>
      </c>
      <c r="B449" s="1">
        <v>3</v>
      </c>
      <c r="C449" s="3">
        <v>42929</v>
      </c>
      <c r="D449" s="6">
        <v>32</v>
      </c>
      <c r="E449" s="6">
        <v>17</v>
      </c>
      <c r="F449" s="6">
        <v>32.1</v>
      </c>
      <c r="G449" s="1">
        <v>17</v>
      </c>
      <c r="H449" s="1">
        <v>103.59233333333333</v>
      </c>
      <c r="I449" s="2">
        <v>239.86066666666667</v>
      </c>
      <c r="J449" s="2">
        <v>192.00833333333333</v>
      </c>
      <c r="K449" s="2">
        <v>178.48199999999997</v>
      </c>
      <c r="L449" s="1"/>
      <c r="M449" s="1">
        <v>31.57</v>
      </c>
      <c r="N449" s="1">
        <v>25.208333329999999</v>
      </c>
      <c r="O449" s="1">
        <v>1.3255813999999999</v>
      </c>
      <c r="P449" s="1">
        <v>1100</v>
      </c>
      <c r="Q449" s="10"/>
      <c r="R449" s="10"/>
      <c r="S449" s="10"/>
      <c r="T449" s="10"/>
    </row>
    <row r="450" spans="1:20" x14ac:dyDescent="0.2">
      <c r="A450" s="1">
        <v>17</v>
      </c>
      <c r="B450" s="1">
        <v>1</v>
      </c>
      <c r="C450" s="3">
        <v>42929</v>
      </c>
      <c r="D450" s="6">
        <v>32</v>
      </c>
      <c r="E450" s="6">
        <v>0</v>
      </c>
      <c r="F450" s="6">
        <v>0</v>
      </c>
      <c r="G450" s="1">
        <v>13</v>
      </c>
      <c r="H450" s="1">
        <v>137.02600000000001</v>
      </c>
      <c r="I450" s="2">
        <v>263.10900000000004</v>
      </c>
      <c r="J450" s="2">
        <v>206.89266666666666</v>
      </c>
      <c r="K450" s="2">
        <v>202.37033333333335</v>
      </c>
      <c r="L450" s="1"/>
      <c r="M450" s="1">
        <v>32.54</v>
      </c>
      <c r="N450" s="1">
        <v>26.104166670000001</v>
      </c>
      <c r="O450" s="1">
        <v>0.56521739999999998</v>
      </c>
      <c r="P450" s="1">
        <v>0</v>
      </c>
      <c r="Q450" s="10"/>
      <c r="R450" s="10"/>
      <c r="S450" s="10"/>
      <c r="T450" s="10"/>
    </row>
    <row r="451" spans="1:20" x14ac:dyDescent="0.2">
      <c r="A451" s="1">
        <v>18</v>
      </c>
      <c r="B451" s="1">
        <v>3</v>
      </c>
      <c r="C451" s="3">
        <v>42929</v>
      </c>
      <c r="D451" s="6">
        <v>32</v>
      </c>
      <c r="E451" s="6">
        <v>320</v>
      </c>
      <c r="F451" s="1">
        <v>155.6</v>
      </c>
      <c r="G451" s="1">
        <v>21</v>
      </c>
      <c r="H451" s="1">
        <v>101.19433333333333</v>
      </c>
      <c r="I451" s="2">
        <v>196.66433333333333</v>
      </c>
      <c r="J451" s="2">
        <v>139.917</v>
      </c>
      <c r="K451" s="2">
        <v>146.00033333333332</v>
      </c>
      <c r="L451" s="1"/>
      <c r="M451" s="1">
        <v>55.88</v>
      </c>
      <c r="N451" s="1">
        <v>25.708333329999999</v>
      </c>
      <c r="O451" s="1">
        <v>1.8965517241379299</v>
      </c>
      <c r="P451" s="1">
        <v>4812</v>
      </c>
      <c r="Q451" s="10"/>
      <c r="R451" s="10"/>
      <c r="S451" s="10"/>
      <c r="T451" s="10"/>
    </row>
    <row r="452" spans="1:20" x14ac:dyDescent="0.2">
      <c r="A452" s="1">
        <v>19</v>
      </c>
      <c r="B452" s="1">
        <v>4</v>
      </c>
      <c r="C452" s="3">
        <v>42929</v>
      </c>
      <c r="D452" s="6">
        <v>32</v>
      </c>
      <c r="E452" s="6">
        <v>390</v>
      </c>
      <c r="F452" s="1">
        <v>240.4</v>
      </c>
      <c r="G452" s="1">
        <v>8</v>
      </c>
      <c r="H452" s="1">
        <v>111.517</v>
      </c>
      <c r="I452" s="2">
        <v>233.51433333333335</v>
      </c>
      <c r="J452" s="2">
        <v>208.43633333333332</v>
      </c>
      <c r="K452" s="2">
        <v>184.50133333333335</v>
      </c>
      <c r="L452" s="1"/>
      <c r="M452" s="1">
        <v>19.12</v>
      </c>
      <c r="N452" s="1">
        <v>25.208333329999999</v>
      </c>
      <c r="O452" s="1">
        <v>2.4</v>
      </c>
      <c r="P452" s="1">
        <v>7671.5</v>
      </c>
      <c r="Q452" s="10"/>
      <c r="R452" s="10"/>
      <c r="S452" s="10"/>
      <c r="T452" s="10"/>
    </row>
    <row r="453" spans="1:20" x14ac:dyDescent="0.2">
      <c r="A453" s="1">
        <v>20</v>
      </c>
      <c r="B453" s="1">
        <v>2</v>
      </c>
      <c r="C453" s="3">
        <v>42929</v>
      </c>
      <c r="D453" s="6">
        <v>32</v>
      </c>
      <c r="E453" s="6">
        <v>57</v>
      </c>
      <c r="F453" s="1">
        <v>63.7</v>
      </c>
      <c r="G453" s="1">
        <v>16</v>
      </c>
      <c r="H453" s="1">
        <v>116.63366666666667</v>
      </c>
      <c r="I453" s="2">
        <v>246.40433333333334</v>
      </c>
      <c r="J453" s="2">
        <v>237.67399999999998</v>
      </c>
      <c r="K453" s="2">
        <v>200.23</v>
      </c>
      <c r="L453" s="1"/>
      <c r="M453" s="1">
        <v>27.29</v>
      </c>
      <c r="N453" s="1">
        <v>24.9375</v>
      </c>
      <c r="O453" s="1">
        <v>2.0263157999999999</v>
      </c>
      <c r="P453" s="1">
        <v>2123.5</v>
      </c>
      <c r="Q453" s="10"/>
      <c r="R453" s="10"/>
      <c r="S453" s="10"/>
      <c r="T453" s="10"/>
    </row>
    <row r="454" spans="1:20" x14ac:dyDescent="0.2">
      <c r="A454" s="1">
        <v>21</v>
      </c>
      <c r="B454" s="1">
        <v>2</v>
      </c>
      <c r="C454" s="3">
        <v>42929</v>
      </c>
      <c r="D454" s="6">
        <v>32</v>
      </c>
      <c r="E454" s="6">
        <v>11</v>
      </c>
      <c r="F454" s="1">
        <v>20.6</v>
      </c>
      <c r="G454" s="1">
        <v>17</v>
      </c>
      <c r="H454" s="1">
        <v>200.80333333333334</v>
      </c>
      <c r="I454" s="2">
        <v>308.87099999999998</v>
      </c>
      <c r="J454" s="2">
        <v>242.81399999999999</v>
      </c>
      <c r="K454" s="2">
        <v>250.81866666666667</v>
      </c>
      <c r="L454" s="1"/>
      <c r="M454" s="1">
        <v>38.71</v>
      </c>
      <c r="N454" s="1">
        <v>26.83</v>
      </c>
      <c r="O454" s="1">
        <v>1.1929825000000001</v>
      </c>
      <c r="P454" s="1">
        <v>694</v>
      </c>
      <c r="Q454" s="10"/>
      <c r="R454" s="10"/>
      <c r="S454" s="10"/>
      <c r="T454" s="10"/>
    </row>
    <row r="455" spans="1:20" x14ac:dyDescent="0.2">
      <c r="A455" s="1">
        <v>22</v>
      </c>
      <c r="B455" s="1">
        <v>1</v>
      </c>
      <c r="C455" s="3">
        <v>42929</v>
      </c>
      <c r="D455" s="6">
        <v>32</v>
      </c>
      <c r="E455" s="6">
        <v>0</v>
      </c>
      <c r="F455" s="1">
        <v>0</v>
      </c>
      <c r="G455" s="1">
        <v>13</v>
      </c>
      <c r="H455" s="1">
        <v>107.49166666666667</v>
      </c>
      <c r="I455" s="2">
        <v>226.51300000000001</v>
      </c>
      <c r="J455" s="2">
        <v>168.947</v>
      </c>
      <c r="K455" s="2">
        <v>166.71933333333334</v>
      </c>
      <c r="L455" s="1"/>
      <c r="M455" s="1">
        <v>28.65</v>
      </c>
      <c r="N455" s="1">
        <v>24.4166667</v>
      </c>
      <c r="O455" s="1"/>
      <c r="P455" s="1">
        <v>0</v>
      </c>
      <c r="Q455" s="10"/>
      <c r="R455" s="10"/>
      <c r="S455" s="10"/>
      <c r="T455" s="10"/>
    </row>
    <row r="456" spans="1:20" x14ac:dyDescent="0.2">
      <c r="A456" s="1">
        <v>23</v>
      </c>
      <c r="B456" s="1">
        <v>3</v>
      </c>
      <c r="C456" s="3">
        <v>42929</v>
      </c>
      <c r="D456" s="6">
        <v>32</v>
      </c>
      <c r="E456" s="6">
        <v>28</v>
      </c>
      <c r="F456" s="1">
        <v>62.5</v>
      </c>
      <c r="G456" s="1">
        <v>11</v>
      </c>
      <c r="H456" s="1">
        <v>142.78166666666667</v>
      </c>
      <c r="I456" s="2">
        <v>239.518</v>
      </c>
      <c r="J456" s="2">
        <v>189.81333333333333</v>
      </c>
      <c r="K456" s="2">
        <v>190.71633333333332</v>
      </c>
      <c r="L456" s="1"/>
      <c r="M456" s="1">
        <v>18.41</v>
      </c>
      <c r="N456" s="1">
        <v>26.875</v>
      </c>
      <c r="O456" s="1">
        <v>1.7941176000000001</v>
      </c>
      <c r="P456" s="1">
        <v>2154.5</v>
      </c>
      <c r="Q456" s="10"/>
      <c r="R456" s="10"/>
      <c r="S456" s="10"/>
      <c r="T456" s="10"/>
    </row>
    <row r="457" spans="1:20" x14ac:dyDescent="0.2">
      <c r="A457" s="1">
        <v>24</v>
      </c>
      <c r="B457" s="1">
        <v>4</v>
      </c>
      <c r="C457" s="3">
        <v>42929</v>
      </c>
      <c r="D457" s="6">
        <v>32</v>
      </c>
      <c r="E457" s="6">
        <v>582</v>
      </c>
      <c r="F457" s="1">
        <v>269.8</v>
      </c>
      <c r="G457" s="1">
        <v>15</v>
      </c>
      <c r="H457" s="1">
        <v>155.72866666666664</v>
      </c>
      <c r="I457" s="2">
        <v>288.05633333333333</v>
      </c>
      <c r="J457" s="2">
        <v>242.31266666666667</v>
      </c>
      <c r="K457" s="2">
        <v>228.70366666666669</v>
      </c>
      <c r="L457" s="1"/>
      <c r="M457" s="1">
        <v>37.479999999999997</v>
      </c>
      <c r="N457" s="1">
        <v>26.166667</v>
      </c>
      <c r="O457" s="1">
        <v>2.56</v>
      </c>
      <c r="P457" s="1">
        <v>8152</v>
      </c>
      <c r="Q457" s="10"/>
      <c r="R457" s="10"/>
      <c r="S457" s="10"/>
      <c r="T457" s="10"/>
    </row>
    <row r="458" spans="1:20" x14ac:dyDescent="0.2">
      <c r="A458" s="1">
        <v>25</v>
      </c>
      <c r="B458" s="1">
        <v>1</v>
      </c>
      <c r="C458" s="3">
        <v>42929</v>
      </c>
      <c r="D458" s="6">
        <v>32</v>
      </c>
      <c r="E458" s="6">
        <v>1</v>
      </c>
      <c r="F458" s="6">
        <v>0.1</v>
      </c>
      <c r="G458" s="6">
        <v>15</v>
      </c>
      <c r="H458" s="1">
        <v>95.954999999999998</v>
      </c>
      <c r="I458" s="2">
        <v>237.40666666666669</v>
      </c>
      <c r="J458" s="2">
        <v>173.09199999999998</v>
      </c>
      <c r="K458" s="2">
        <v>168.88433333333336</v>
      </c>
      <c r="L458" s="1"/>
      <c r="M458" s="1">
        <v>36.01</v>
      </c>
      <c r="N458" s="1">
        <v>27.58333</v>
      </c>
      <c r="O458" s="1">
        <v>0.9512195</v>
      </c>
      <c r="P458" s="1">
        <v>0</v>
      </c>
      <c r="Q458" s="10"/>
      <c r="R458" s="10"/>
      <c r="S458" s="10"/>
      <c r="T458" s="10"/>
    </row>
    <row r="459" spans="1:20" x14ac:dyDescent="0.2">
      <c r="A459" s="1">
        <v>26</v>
      </c>
      <c r="B459" s="1">
        <v>2</v>
      </c>
      <c r="C459" s="3">
        <v>42929</v>
      </c>
      <c r="D459" s="6">
        <v>32</v>
      </c>
      <c r="E459" s="6">
        <v>48</v>
      </c>
      <c r="F459" s="1">
        <v>29.7</v>
      </c>
      <c r="G459" s="1">
        <v>12</v>
      </c>
      <c r="H459" s="1">
        <v>161.42333333333335</v>
      </c>
      <c r="I459" s="2">
        <v>263.59899999999999</v>
      </c>
      <c r="J459" s="2">
        <v>224.56100000000001</v>
      </c>
      <c r="K459" s="2">
        <v>216.53633333333335</v>
      </c>
      <c r="L459" s="1"/>
      <c r="M459" s="8">
        <v>18.7</v>
      </c>
      <c r="N459" s="1">
        <v>24.104166670000001</v>
      </c>
      <c r="O459" s="1">
        <v>1.2857143</v>
      </c>
      <c r="P459" s="1">
        <v>941</v>
      </c>
      <c r="Q459" s="10"/>
      <c r="R459" s="10"/>
      <c r="S459" s="10"/>
      <c r="T459" s="10"/>
    </row>
    <row r="460" spans="1:20" x14ac:dyDescent="0.2">
      <c r="A460" s="1">
        <v>27</v>
      </c>
      <c r="B460" s="1">
        <v>4</v>
      </c>
      <c r="C460" s="3">
        <v>42929</v>
      </c>
      <c r="D460" s="6">
        <v>32</v>
      </c>
      <c r="E460" s="6">
        <v>708</v>
      </c>
      <c r="F460" s="2">
        <v>317.10000000000002</v>
      </c>
      <c r="G460" s="2">
        <v>11</v>
      </c>
      <c r="H460" s="1">
        <v>112.374</v>
      </c>
      <c r="I460" s="2">
        <v>206.57300000000001</v>
      </c>
      <c r="J460" s="2">
        <v>163.047</v>
      </c>
      <c r="K460" s="2">
        <v>160.76300000000001</v>
      </c>
      <c r="L460" s="1"/>
      <c r="M460" s="8">
        <v>21.78</v>
      </c>
      <c r="N460" s="1">
        <v>25.166667</v>
      </c>
      <c r="O460" s="1">
        <v>2.7916666999999999</v>
      </c>
      <c r="P460" s="1">
        <v>9661.5</v>
      </c>
      <c r="Q460" s="10"/>
      <c r="R460" s="10"/>
      <c r="S460" s="10"/>
      <c r="T460" s="10"/>
    </row>
    <row r="461" spans="1:20" x14ac:dyDescent="0.2">
      <c r="A461" s="1">
        <v>28</v>
      </c>
      <c r="B461" s="1">
        <v>3</v>
      </c>
      <c r="C461" s="3">
        <v>42929</v>
      </c>
      <c r="D461" s="6">
        <v>32</v>
      </c>
      <c r="E461" s="1">
        <v>502</v>
      </c>
      <c r="F461" s="2">
        <v>243.7</v>
      </c>
      <c r="G461" s="2">
        <v>8</v>
      </c>
      <c r="H461" s="1">
        <v>115.88733333333334</v>
      </c>
      <c r="I461" s="2">
        <v>265.78633333333335</v>
      </c>
      <c r="J461" s="2">
        <v>203.99966666666666</v>
      </c>
      <c r="K461" s="2">
        <v>195.26666666666665</v>
      </c>
      <c r="L461" s="1"/>
      <c r="M461" s="1">
        <v>20.07</v>
      </c>
      <c r="N461" s="1">
        <v>25.125</v>
      </c>
      <c r="O461" s="1">
        <v>2.48</v>
      </c>
      <c r="P461" s="1">
        <v>7521</v>
      </c>
      <c r="Q461" s="10"/>
      <c r="R461" s="10"/>
      <c r="S461" s="10"/>
      <c r="T461" s="10"/>
    </row>
    <row r="462" spans="1:20" x14ac:dyDescent="0.2">
      <c r="A462" s="1">
        <v>29</v>
      </c>
      <c r="B462" s="1">
        <v>2</v>
      </c>
      <c r="C462" s="3">
        <v>42929</v>
      </c>
      <c r="D462" s="6">
        <v>32</v>
      </c>
      <c r="E462" s="1">
        <v>161</v>
      </c>
      <c r="F462" s="1">
        <v>56.1</v>
      </c>
      <c r="G462" s="2">
        <v>17</v>
      </c>
      <c r="H462" s="1">
        <v>196.60133333333334</v>
      </c>
      <c r="I462" s="2">
        <v>249.41299999999998</v>
      </c>
      <c r="J462" s="2">
        <v>211.01499999999999</v>
      </c>
      <c r="K462" s="2">
        <v>210.56633333333332</v>
      </c>
      <c r="L462" s="1"/>
      <c r="M462" s="1">
        <v>33.71</v>
      </c>
      <c r="N462" s="1">
        <v>24.375</v>
      </c>
      <c r="O462" s="1">
        <v>1.6595745</v>
      </c>
      <c r="P462" s="1">
        <v>1635.5</v>
      </c>
      <c r="Q462" s="10"/>
      <c r="R462" s="10"/>
      <c r="S462" s="10"/>
      <c r="T462" s="10"/>
    </row>
    <row r="463" spans="1:20" x14ac:dyDescent="0.2">
      <c r="A463" s="1">
        <v>30</v>
      </c>
      <c r="B463" s="1">
        <v>4</v>
      </c>
      <c r="C463" s="3">
        <v>42929</v>
      </c>
      <c r="D463" s="6">
        <v>32</v>
      </c>
      <c r="E463" s="1">
        <v>46</v>
      </c>
      <c r="F463" s="1">
        <v>23</v>
      </c>
      <c r="G463" s="1">
        <v>17</v>
      </c>
      <c r="H463" s="1">
        <v>129.23366666666669</v>
      </c>
      <c r="I463" s="2">
        <v>275.79033333333336</v>
      </c>
      <c r="J463" s="2">
        <v>218.15433333333334</v>
      </c>
      <c r="K463" s="2">
        <v>207.73933333333332</v>
      </c>
      <c r="L463" s="1"/>
      <c r="M463" s="1">
        <v>33.549999999999997</v>
      </c>
      <c r="N463" s="6">
        <v>24.8125</v>
      </c>
      <c r="O463" s="6">
        <v>1.078125</v>
      </c>
      <c r="P463" s="1">
        <v>684</v>
      </c>
      <c r="Q463" s="10"/>
      <c r="R463" s="10"/>
      <c r="S463" s="10"/>
      <c r="T463" s="10"/>
    </row>
    <row r="464" spans="1:20" x14ac:dyDescent="0.2">
      <c r="A464" s="1">
        <v>31</v>
      </c>
      <c r="B464" s="1">
        <v>1</v>
      </c>
      <c r="C464" s="3">
        <v>42929</v>
      </c>
      <c r="D464" s="6">
        <v>32</v>
      </c>
      <c r="E464" s="6">
        <v>0</v>
      </c>
      <c r="F464" s="6">
        <v>0</v>
      </c>
      <c r="G464" s="6">
        <v>12</v>
      </c>
      <c r="H464" s="1">
        <v>181.50866666666667</v>
      </c>
      <c r="I464" s="2">
        <v>270.79599999999999</v>
      </c>
      <c r="J464" s="2">
        <v>212.67333333333335</v>
      </c>
      <c r="K464" s="2">
        <v>221.65800000000002</v>
      </c>
      <c r="L464" s="2"/>
      <c r="M464" s="1">
        <v>23.7</v>
      </c>
      <c r="N464" s="1">
        <v>25.25</v>
      </c>
      <c r="O464" s="1">
        <v>0.76470590000000005</v>
      </c>
      <c r="P464" s="1">
        <v>0</v>
      </c>
      <c r="Q464" s="10"/>
      <c r="R464" s="10"/>
      <c r="S464" s="10"/>
      <c r="T464" s="10"/>
    </row>
    <row r="465" spans="1:20" x14ac:dyDescent="0.2">
      <c r="A465" s="1">
        <v>32</v>
      </c>
      <c r="B465" s="1">
        <v>3</v>
      </c>
      <c r="C465" s="3">
        <v>42929</v>
      </c>
      <c r="D465" s="6">
        <v>32</v>
      </c>
      <c r="E465" s="1">
        <v>290</v>
      </c>
      <c r="F465" s="1">
        <v>164.8</v>
      </c>
      <c r="G465" s="1">
        <v>10</v>
      </c>
      <c r="H465" s="1">
        <v>124.999</v>
      </c>
      <c r="I465" s="2">
        <v>254.71100000000001</v>
      </c>
      <c r="J465" s="2">
        <v>191.68366666666668</v>
      </c>
      <c r="K465" s="2">
        <v>190.489</v>
      </c>
      <c r="L465" s="1"/>
      <c r="M465" s="1">
        <v>23.31</v>
      </c>
      <c r="N465" s="1">
        <v>24.4166667</v>
      </c>
      <c r="O465" s="1">
        <v>1.875</v>
      </c>
      <c r="P465" s="1">
        <v>5170</v>
      </c>
      <c r="Q465" s="10"/>
      <c r="R465" s="10"/>
      <c r="S465" s="10"/>
      <c r="T465" s="10"/>
    </row>
    <row r="466" spans="1:20" x14ac:dyDescent="0.2">
      <c r="A466" s="1">
        <v>33</v>
      </c>
      <c r="B466" s="1">
        <v>4</v>
      </c>
      <c r="C466" s="3">
        <v>42929</v>
      </c>
      <c r="D466" s="6">
        <v>32</v>
      </c>
      <c r="E466" s="1">
        <v>106</v>
      </c>
      <c r="F466" s="1">
        <v>103.8</v>
      </c>
      <c r="G466" s="1">
        <v>17</v>
      </c>
      <c r="H466" s="1">
        <v>204.93666666666667</v>
      </c>
      <c r="I466" s="2">
        <v>283.24233333333331</v>
      </c>
      <c r="J466" s="2">
        <v>253.42499999999998</v>
      </c>
      <c r="K466" s="2">
        <v>255.70866666666666</v>
      </c>
      <c r="L466" s="1"/>
      <c r="M466" s="1">
        <v>37.380000000000003</v>
      </c>
      <c r="N466" s="1">
        <v>26</v>
      </c>
      <c r="O466" s="1">
        <v>1.8478260869565217</v>
      </c>
      <c r="P466" s="1">
        <v>3436.5</v>
      </c>
      <c r="Q466" s="10"/>
      <c r="R466" s="10"/>
      <c r="S466" s="10"/>
      <c r="T466" s="10"/>
    </row>
    <row r="467" spans="1:20" x14ac:dyDescent="0.2">
      <c r="A467" s="1">
        <v>34</v>
      </c>
      <c r="B467" s="1">
        <v>3</v>
      </c>
      <c r="C467" s="3">
        <v>42929</v>
      </c>
      <c r="D467" s="6">
        <v>32</v>
      </c>
      <c r="E467" s="1">
        <v>62</v>
      </c>
      <c r="F467" s="1">
        <v>46.4</v>
      </c>
      <c r="G467" s="1">
        <v>8</v>
      </c>
      <c r="H467" s="1">
        <v>161.80733333333333</v>
      </c>
      <c r="I467" s="2">
        <v>259.32766666666669</v>
      </c>
      <c r="J467" s="2">
        <v>213.71266666666665</v>
      </c>
      <c r="K467" s="2">
        <v>211.44899999999998</v>
      </c>
      <c r="L467" s="1"/>
      <c r="M467" s="1">
        <v>16.41</v>
      </c>
      <c r="N467" s="1">
        <v>25</v>
      </c>
      <c r="O467" s="1">
        <v>2.125</v>
      </c>
      <c r="P467" s="1">
        <v>1518.5</v>
      </c>
      <c r="Q467" s="10"/>
      <c r="R467" s="10"/>
      <c r="S467" s="10"/>
      <c r="T467" s="10"/>
    </row>
    <row r="468" spans="1:20" x14ac:dyDescent="0.2">
      <c r="A468" s="1">
        <v>35</v>
      </c>
      <c r="B468" s="1">
        <v>1</v>
      </c>
      <c r="C468" s="3">
        <v>42929</v>
      </c>
      <c r="D468" s="6">
        <v>32</v>
      </c>
      <c r="E468" s="6">
        <v>0</v>
      </c>
      <c r="F468" s="6">
        <v>0</v>
      </c>
      <c r="G468" s="6">
        <v>14</v>
      </c>
      <c r="H468" s="1">
        <v>142.73266666666666</v>
      </c>
      <c r="I468" s="2">
        <v>285.72699999999998</v>
      </c>
      <c r="J468" s="2">
        <v>229.91400000000002</v>
      </c>
      <c r="K468" s="2">
        <v>219.46266666666668</v>
      </c>
      <c r="L468" s="2"/>
      <c r="M468" s="1">
        <v>30.64</v>
      </c>
      <c r="N468" s="1">
        <v>23.9166667</v>
      </c>
      <c r="O468" s="1">
        <v>0.38095240000000002</v>
      </c>
      <c r="P468" s="1">
        <v>0</v>
      </c>
      <c r="Q468" s="10"/>
      <c r="R468" s="10"/>
      <c r="S468" s="10"/>
      <c r="T468" s="10"/>
    </row>
    <row r="469" spans="1:20" x14ac:dyDescent="0.2">
      <c r="A469" s="1">
        <v>36</v>
      </c>
      <c r="B469" s="1">
        <v>2</v>
      </c>
      <c r="C469" s="3">
        <v>42929</v>
      </c>
      <c r="D469" s="6">
        <v>32</v>
      </c>
      <c r="E469" s="1">
        <v>12</v>
      </c>
      <c r="F469" s="1">
        <v>8.8000000000000007</v>
      </c>
      <c r="G469" s="1">
        <v>20</v>
      </c>
      <c r="H469" s="1">
        <v>123.14533333333334</v>
      </c>
      <c r="I469" s="2">
        <v>268.18333333333334</v>
      </c>
      <c r="J469" s="2">
        <v>198.65299999999999</v>
      </c>
      <c r="K469" s="2">
        <v>196.68333333333334</v>
      </c>
      <c r="L469" s="1"/>
      <c r="M469" s="1">
        <v>41.01</v>
      </c>
      <c r="N469" s="1">
        <v>25.020833329999999</v>
      </c>
      <c r="O469" s="1">
        <v>0.92857140000000005</v>
      </c>
      <c r="P469" s="1">
        <v>283</v>
      </c>
      <c r="Q469" s="10"/>
      <c r="R469" s="10"/>
      <c r="S469" s="10"/>
      <c r="T469" s="10"/>
    </row>
    <row r="470" spans="1:20" x14ac:dyDescent="0.2">
      <c r="A470" s="1">
        <v>37</v>
      </c>
      <c r="B470" s="1">
        <v>3</v>
      </c>
      <c r="C470" s="3">
        <v>42929</v>
      </c>
      <c r="D470" s="6">
        <v>32</v>
      </c>
      <c r="E470" s="1">
        <v>182</v>
      </c>
      <c r="F470" s="1">
        <v>100.5</v>
      </c>
      <c r="G470" s="1">
        <v>20</v>
      </c>
      <c r="H470" s="1">
        <v>163.95800000000003</v>
      </c>
      <c r="I470" s="2">
        <v>262.91066666666666</v>
      </c>
      <c r="J470" s="2">
        <v>201.92533333333333</v>
      </c>
      <c r="K470" s="2">
        <v>209.65066666666664</v>
      </c>
      <c r="L470" s="1"/>
      <c r="M470" s="1">
        <v>40.69</v>
      </c>
      <c r="N470" s="1">
        <v>24.166667</v>
      </c>
      <c r="O470" s="1">
        <v>1.6911765000000001</v>
      </c>
      <c r="P470" s="1">
        <v>3121</v>
      </c>
      <c r="Q470" s="10"/>
      <c r="R470" s="10"/>
      <c r="S470" s="10"/>
      <c r="T470" s="10"/>
    </row>
    <row r="471" spans="1:20" x14ac:dyDescent="0.2">
      <c r="A471" s="1">
        <v>38</v>
      </c>
      <c r="B471" s="1">
        <v>4</v>
      </c>
      <c r="C471" s="3">
        <v>42929</v>
      </c>
      <c r="D471" s="6">
        <v>32</v>
      </c>
      <c r="E471" s="1">
        <v>402</v>
      </c>
      <c r="F471" s="1">
        <v>262.7</v>
      </c>
      <c r="G471" s="1">
        <v>11</v>
      </c>
      <c r="H471" s="1">
        <v>136.28733333333335</v>
      </c>
      <c r="I471" s="2">
        <v>242.75800000000001</v>
      </c>
      <c r="J471" s="2">
        <v>192.44866666666667</v>
      </c>
      <c r="K471" s="2">
        <v>190.52099999999999</v>
      </c>
      <c r="L471" s="1"/>
      <c r="M471" s="1">
        <v>38.32</v>
      </c>
      <c r="N471" s="1">
        <v>25.333300000000001</v>
      </c>
      <c r="O471" s="1">
        <v>3.2105263000000002</v>
      </c>
      <c r="P471" s="1">
        <v>8422</v>
      </c>
      <c r="Q471" s="10"/>
      <c r="R471" s="10"/>
      <c r="S471" s="10"/>
      <c r="T471" s="10"/>
    </row>
    <row r="472" spans="1:20" x14ac:dyDescent="0.2">
      <c r="A472" s="1">
        <v>39</v>
      </c>
      <c r="B472" s="1">
        <v>1</v>
      </c>
      <c r="C472" s="3">
        <v>42929</v>
      </c>
      <c r="D472" s="6">
        <v>32</v>
      </c>
      <c r="E472" s="6">
        <v>0</v>
      </c>
      <c r="F472" s="14">
        <v>0</v>
      </c>
      <c r="G472" s="13">
        <v>18</v>
      </c>
      <c r="H472" s="1">
        <v>123.21666666666667</v>
      </c>
      <c r="I472" s="2">
        <v>229.72366666666665</v>
      </c>
      <c r="J472" s="2">
        <v>178.89766666666668</v>
      </c>
      <c r="K472" s="2">
        <v>177.28833333333336</v>
      </c>
      <c r="L472" s="2"/>
      <c r="M472" s="1">
        <v>32.840000000000003</v>
      </c>
      <c r="N472" s="1">
        <v>26</v>
      </c>
      <c r="O472" s="1">
        <v>1.8478261</v>
      </c>
      <c r="P472" s="1">
        <v>0</v>
      </c>
      <c r="Q472" s="10"/>
      <c r="R472" s="10"/>
      <c r="S472" s="10"/>
      <c r="T472" s="10"/>
    </row>
    <row r="473" spans="1:20" x14ac:dyDescent="0.2">
      <c r="A473" s="1">
        <v>40</v>
      </c>
      <c r="B473" s="1">
        <v>2</v>
      </c>
      <c r="C473" s="3">
        <v>42929</v>
      </c>
      <c r="D473" s="6">
        <v>32</v>
      </c>
      <c r="E473" s="1">
        <v>4</v>
      </c>
      <c r="F473" s="1">
        <v>9</v>
      </c>
      <c r="G473" s="1">
        <v>18</v>
      </c>
      <c r="H473" s="1">
        <v>154.50833333333333</v>
      </c>
      <c r="I473" s="2">
        <v>299.98666666666662</v>
      </c>
      <c r="J473" s="2">
        <v>228.91400000000002</v>
      </c>
      <c r="K473" s="2">
        <v>227.82066666666668</v>
      </c>
      <c r="L473" s="1"/>
      <c r="M473" s="1">
        <v>34.31</v>
      </c>
      <c r="N473" s="1">
        <v>22.291666670000001</v>
      </c>
      <c r="O473" s="1">
        <v>0.88888900000000004</v>
      </c>
      <c r="P473" s="1">
        <v>294</v>
      </c>
      <c r="Q473" s="10"/>
      <c r="R473" s="10"/>
      <c r="S473" s="10"/>
      <c r="T473" s="10"/>
    </row>
    <row r="474" spans="1:20" x14ac:dyDescent="0.2">
      <c r="A474" s="1">
        <v>41</v>
      </c>
      <c r="B474" s="1">
        <v>2</v>
      </c>
      <c r="C474" s="3">
        <v>42929</v>
      </c>
      <c r="D474" s="6">
        <v>32</v>
      </c>
      <c r="E474" s="1">
        <v>32</v>
      </c>
      <c r="F474" s="1">
        <v>47.3</v>
      </c>
      <c r="G474" s="1">
        <v>18</v>
      </c>
      <c r="H474" s="1">
        <v>161.89133333333334</v>
      </c>
      <c r="I474" s="2">
        <v>276.25</v>
      </c>
      <c r="J474" s="2">
        <v>213.91666666666666</v>
      </c>
      <c r="K474" s="2">
        <v>217.339</v>
      </c>
      <c r="L474" s="1"/>
      <c r="M474" s="1">
        <v>39.840000000000003</v>
      </c>
      <c r="N474" s="1">
        <v>26.458333</v>
      </c>
      <c r="O474" s="1">
        <v>1.3773584999999999</v>
      </c>
      <c r="P474" s="1">
        <v>1605</v>
      </c>
      <c r="Q474" s="10"/>
      <c r="R474" s="10"/>
      <c r="S474" s="10"/>
      <c r="T474" s="10"/>
    </row>
    <row r="475" spans="1:20" x14ac:dyDescent="0.2">
      <c r="A475" s="1">
        <v>42</v>
      </c>
      <c r="B475" s="1">
        <v>3</v>
      </c>
      <c r="C475" s="3">
        <v>42929</v>
      </c>
      <c r="D475" s="6">
        <v>32</v>
      </c>
      <c r="E475" s="1">
        <v>12</v>
      </c>
      <c r="F475" s="1">
        <v>60.1</v>
      </c>
      <c r="G475" s="1">
        <v>16</v>
      </c>
      <c r="H475" s="1">
        <v>182.21333333333331</v>
      </c>
      <c r="I475" s="2">
        <v>313.54566666666665</v>
      </c>
      <c r="J475" s="2">
        <v>285.75600000000003</v>
      </c>
      <c r="K475" s="2">
        <v>260.49200000000002</v>
      </c>
      <c r="L475" s="1"/>
      <c r="M475" s="1">
        <v>25.5</v>
      </c>
      <c r="N475" s="1">
        <v>24.958333</v>
      </c>
      <c r="O475" s="1">
        <v>1.7297297</v>
      </c>
      <c r="P475" s="1">
        <v>2065.5</v>
      </c>
      <c r="Q475" s="10"/>
      <c r="R475" s="10"/>
      <c r="S475" s="10"/>
      <c r="T475" s="10"/>
    </row>
    <row r="476" spans="1:20" x14ac:dyDescent="0.2">
      <c r="A476" s="1">
        <v>43</v>
      </c>
      <c r="B476" s="1">
        <v>1</v>
      </c>
      <c r="C476" s="3">
        <v>42929</v>
      </c>
      <c r="D476" s="6">
        <v>32</v>
      </c>
      <c r="E476" s="6">
        <v>0</v>
      </c>
      <c r="F476" s="6">
        <v>0</v>
      </c>
      <c r="G476" s="6">
        <v>20</v>
      </c>
      <c r="H476" s="1">
        <v>134.05833333333334</v>
      </c>
      <c r="I476" s="2">
        <v>275.62666666666667</v>
      </c>
      <c r="J476" s="2">
        <v>212.92633333333336</v>
      </c>
      <c r="K476" s="2">
        <v>207.55066666666667</v>
      </c>
      <c r="L476" s="2"/>
      <c r="M476" s="1">
        <v>49.58</v>
      </c>
      <c r="N476" s="1">
        <v>26.7083333</v>
      </c>
      <c r="O476" s="1">
        <v>0.59574470000000002</v>
      </c>
      <c r="P476" s="1">
        <v>0</v>
      </c>
      <c r="Q476" s="10"/>
      <c r="R476" s="10"/>
      <c r="S476" s="10"/>
      <c r="T476" s="10"/>
    </row>
    <row r="477" spans="1:20" x14ac:dyDescent="0.2">
      <c r="A477" s="1">
        <v>44</v>
      </c>
      <c r="B477" s="1">
        <v>4</v>
      </c>
      <c r="C477" s="3">
        <v>42929</v>
      </c>
      <c r="D477" s="6">
        <v>32</v>
      </c>
      <c r="E477" s="1">
        <v>73</v>
      </c>
      <c r="F477" s="1">
        <v>229.3</v>
      </c>
      <c r="G477" s="1">
        <v>14</v>
      </c>
      <c r="H477" s="1">
        <v>171.42000000000002</v>
      </c>
      <c r="I477" s="2">
        <v>323.5023333333333</v>
      </c>
      <c r="J477" s="2">
        <v>267.62666666666667</v>
      </c>
      <c r="K477" s="2">
        <v>254.17266666666666</v>
      </c>
      <c r="L477" s="1"/>
      <c r="M477" s="1">
        <v>26.49</v>
      </c>
      <c r="N477" s="1">
        <v>23.208333329999999</v>
      </c>
      <c r="O477" s="1">
        <v>2.2121211999999999</v>
      </c>
      <c r="P477" s="1">
        <v>7861</v>
      </c>
      <c r="Q477" s="10"/>
      <c r="R477" s="10"/>
      <c r="S477" s="10"/>
      <c r="T477" s="10"/>
    </row>
    <row r="478" spans="1:20" x14ac:dyDescent="0.2">
      <c r="A478" s="1">
        <v>45</v>
      </c>
      <c r="B478" s="1">
        <v>4</v>
      </c>
      <c r="C478" s="3">
        <v>42929</v>
      </c>
      <c r="D478" s="6">
        <v>32</v>
      </c>
      <c r="E478" s="1">
        <v>7</v>
      </c>
      <c r="F478" s="1">
        <v>92.7</v>
      </c>
      <c r="G478" s="1">
        <v>13</v>
      </c>
      <c r="H478" s="1">
        <v>156.4306666666667</v>
      </c>
      <c r="I478" s="2">
        <v>265.91933333332997</v>
      </c>
      <c r="J478" s="2">
        <v>201.625</v>
      </c>
      <c r="K478" s="2">
        <v>208.03800000000001</v>
      </c>
      <c r="L478" s="1"/>
      <c r="M478" s="1">
        <v>26.63</v>
      </c>
      <c r="N478" s="1">
        <v>26.625</v>
      </c>
      <c r="O478" s="1">
        <v>2.1333329999999999</v>
      </c>
      <c r="P478" s="1">
        <v>3274</v>
      </c>
      <c r="Q478" s="10"/>
      <c r="R478" s="10"/>
      <c r="S478" s="10"/>
      <c r="T478" s="10"/>
    </row>
    <row r="479" spans="1:20" x14ac:dyDescent="0.2">
      <c r="A479" s="1">
        <v>46</v>
      </c>
      <c r="B479" s="1">
        <v>3</v>
      </c>
      <c r="C479" s="3">
        <v>42929</v>
      </c>
      <c r="D479" s="6">
        <v>32</v>
      </c>
      <c r="E479" s="1">
        <v>20</v>
      </c>
      <c r="F479" s="1">
        <v>59.5</v>
      </c>
      <c r="G479" s="1">
        <v>14</v>
      </c>
      <c r="H479" s="1">
        <v>132.64733333333334</v>
      </c>
      <c r="I479" s="2">
        <v>247.74433333333332</v>
      </c>
      <c r="J479" s="2">
        <v>205.83066666666667</v>
      </c>
      <c r="K479" s="2">
        <v>195.40733333333333</v>
      </c>
      <c r="L479" s="1"/>
      <c r="M479" s="6">
        <v>26.25</v>
      </c>
      <c r="N479" s="1">
        <v>25</v>
      </c>
      <c r="O479" s="1">
        <v>1.3428571</v>
      </c>
      <c r="P479" s="6">
        <v>2041</v>
      </c>
      <c r="Q479" s="15"/>
      <c r="R479" s="15"/>
      <c r="S479" s="15"/>
      <c r="T479" s="15"/>
    </row>
    <row r="480" spans="1:20" x14ac:dyDescent="0.2">
      <c r="A480" s="1">
        <v>47</v>
      </c>
      <c r="B480" s="1">
        <v>1</v>
      </c>
      <c r="C480" s="3">
        <v>42929</v>
      </c>
      <c r="D480" s="6">
        <v>32</v>
      </c>
      <c r="E480" s="6">
        <v>0</v>
      </c>
      <c r="F480" s="6">
        <v>0</v>
      </c>
      <c r="G480" s="6">
        <v>14</v>
      </c>
      <c r="H480" s="1">
        <v>113.908</v>
      </c>
      <c r="I480" s="2">
        <v>247.42133333333334</v>
      </c>
      <c r="J480" s="2">
        <v>191.358</v>
      </c>
      <c r="K480" s="2">
        <v>184.22366666666665</v>
      </c>
      <c r="L480" s="2"/>
      <c r="M480" s="1">
        <v>35.78</v>
      </c>
      <c r="N480" s="1">
        <v>27.125</v>
      </c>
      <c r="O480" s="1">
        <v>1</v>
      </c>
      <c r="P480" s="2">
        <v>0</v>
      </c>
      <c r="Q480" s="11"/>
      <c r="R480" s="11"/>
      <c r="S480" s="11"/>
      <c r="T480" s="11"/>
    </row>
    <row r="481" spans="1:21" x14ac:dyDescent="0.2">
      <c r="A481" s="1">
        <v>48</v>
      </c>
      <c r="B481" s="1">
        <v>2</v>
      </c>
      <c r="C481" s="3">
        <v>42929</v>
      </c>
      <c r="D481" s="6">
        <v>32</v>
      </c>
      <c r="E481" s="6">
        <v>10</v>
      </c>
      <c r="F481" s="14">
        <v>16.8</v>
      </c>
      <c r="G481" s="14">
        <v>18</v>
      </c>
      <c r="H481" s="1">
        <v>197.36966666666666</v>
      </c>
      <c r="I481" s="2">
        <v>343.84033333333338</v>
      </c>
      <c r="J481" s="2">
        <v>303.77800000000002</v>
      </c>
      <c r="K481" s="2">
        <v>281.67366666666663</v>
      </c>
      <c r="L481" s="1"/>
      <c r="M481" s="1">
        <v>41.88</v>
      </c>
      <c r="N481" s="1">
        <v>26</v>
      </c>
      <c r="O481" s="1">
        <v>1.2608695999999999</v>
      </c>
      <c r="P481" s="1">
        <v>574.5</v>
      </c>
      <c r="Q481" s="10"/>
      <c r="R481" s="10"/>
      <c r="S481" s="10"/>
      <c r="T481" s="10"/>
    </row>
    <row r="482" spans="1:21" x14ac:dyDescent="0.2">
      <c r="A482" s="1"/>
      <c r="B482" s="1"/>
    </row>
    <row r="483" spans="1:21" x14ac:dyDescent="0.2">
      <c r="A483" s="1"/>
      <c r="B483" s="1"/>
    </row>
    <row r="484" spans="1:21" x14ac:dyDescent="0.2">
      <c r="A484" s="1"/>
      <c r="B484" s="1"/>
    </row>
    <row r="485" spans="1:21" x14ac:dyDescent="0.2">
      <c r="A485" s="1"/>
      <c r="B485" s="1"/>
      <c r="U485" t="s">
        <v>14</v>
      </c>
    </row>
    <row r="486" spans="1:21" x14ac:dyDescent="0.2">
      <c r="A486" s="1"/>
      <c r="B486" s="1"/>
    </row>
    <row r="487" spans="1:21" x14ac:dyDescent="0.2">
      <c r="A487" s="1"/>
      <c r="B487" s="1"/>
    </row>
    <row r="488" spans="1:21" x14ac:dyDescent="0.2">
      <c r="A488" s="1"/>
      <c r="B488" s="1"/>
    </row>
    <row r="489" spans="1:21" x14ac:dyDescent="0.2">
      <c r="A489" s="1"/>
      <c r="B489" s="1"/>
    </row>
    <row r="490" spans="1:21" x14ac:dyDescent="0.2">
      <c r="A490" s="1"/>
      <c r="B490" s="1"/>
    </row>
    <row r="491" spans="1:21" x14ac:dyDescent="0.2">
      <c r="A491" s="1"/>
      <c r="B491" s="1"/>
    </row>
    <row r="492" spans="1:21" x14ac:dyDescent="0.2">
      <c r="A492" s="1"/>
      <c r="B492" s="1"/>
    </row>
    <row r="493" spans="1:21" x14ac:dyDescent="0.2">
      <c r="A493" s="1"/>
      <c r="B493" s="1"/>
    </row>
    <row r="494" spans="1:21" x14ac:dyDescent="0.2">
      <c r="A494" s="1"/>
      <c r="B494" s="1"/>
    </row>
    <row r="495" spans="1:21" x14ac:dyDescent="0.2">
      <c r="A495" s="1"/>
      <c r="B495" s="1"/>
    </row>
    <row r="496" spans="1:21" x14ac:dyDescent="0.2">
      <c r="A496" s="1"/>
      <c r="B496" s="1"/>
    </row>
    <row r="497" spans="1:2" x14ac:dyDescent="0.2">
      <c r="A497" s="1"/>
      <c r="B497" s="1"/>
    </row>
    <row r="498" spans="1:2" x14ac:dyDescent="0.2">
      <c r="A498" s="1"/>
      <c r="B498" s="1"/>
    </row>
    <row r="499" spans="1:2" x14ac:dyDescent="0.2">
      <c r="A499" s="1"/>
      <c r="B499" s="1"/>
    </row>
    <row r="500" spans="1:2" x14ac:dyDescent="0.2">
      <c r="A500" s="1"/>
      <c r="B500" s="1"/>
    </row>
    <row r="501" spans="1:2" x14ac:dyDescent="0.2">
      <c r="A501" s="1"/>
      <c r="B501" s="1"/>
    </row>
    <row r="502" spans="1:2" x14ac:dyDescent="0.2">
      <c r="A502" s="1"/>
      <c r="B502" s="1"/>
    </row>
    <row r="503" spans="1:2" x14ac:dyDescent="0.2">
      <c r="A503" s="1"/>
      <c r="B503" s="1"/>
    </row>
    <row r="504" spans="1:2" x14ac:dyDescent="0.2">
      <c r="A504" s="1"/>
      <c r="B504" s="1"/>
    </row>
    <row r="505" spans="1:2" x14ac:dyDescent="0.2">
      <c r="A505" s="1"/>
      <c r="B505" s="1"/>
    </row>
    <row r="506" spans="1:2" x14ac:dyDescent="0.2">
      <c r="A506" s="1"/>
      <c r="B506" s="1"/>
    </row>
    <row r="507" spans="1:2" x14ac:dyDescent="0.2">
      <c r="A507" s="1"/>
      <c r="B507" s="1"/>
    </row>
    <row r="508" spans="1:2" x14ac:dyDescent="0.2">
      <c r="A508" s="1"/>
      <c r="B508" s="1"/>
    </row>
    <row r="509" spans="1:2" x14ac:dyDescent="0.2">
      <c r="A509" s="1"/>
      <c r="B509" s="1"/>
    </row>
    <row r="510" spans="1:2" x14ac:dyDescent="0.2">
      <c r="A510" s="1"/>
      <c r="B510" s="1"/>
    </row>
    <row r="511" spans="1:2" x14ac:dyDescent="0.2">
      <c r="A511" s="1"/>
      <c r="B511" s="1"/>
    </row>
    <row r="512" spans="1:2" x14ac:dyDescent="0.2">
      <c r="A512" s="1"/>
      <c r="B512" s="1"/>
    </row>
    <row r="513" spans="1:2" x14ac:dyDescent="0.2">
      <c r="A513" s="1"/>
      <c r="B513" s="1"/>
    </row>
    <row r="514" spans="1:2" x14ac:dyDescent="0.2">
      <c r="A514" s="1"/>
      <c r="B514" s="1"/>
    </row>
    <row r="515" spans="1:2" x14ac:dyDescent="0.2">
      <c r="A515" s="1"/>
      <c r="B515" s="1"/>
    </row>
    <row r="516" spans="1:2" x14ac:dyDescent="0.2">
      <c r="A516" s="1"/>
      <c r="B516" s="1"/>
    </row>
    <row r="517" spans="1:2" x14ac:dyDescent="0.2">
      <c r="A517" s="1"/>
      <c r="B517" s="1"/>
    </row>
    <row r="518" spans="1:2" x14ac:dyDescent="0.2">
      <c r="A518" s="1"/>
      <c r="B518" s="1"/>
    </row>
    <row r="519" spans="1:2" x14ac:dyDescent="0.2">
      <c r="A519" s="1"/>
      <c r="B519" s="1"/>
    </row>
    <row r="520" spans="1:2" x14ac:dyDescent="0.2">
      <c r="A520" s="1"/>
      <c r="B520" s="1"/>
    </row>
    <row r="521" spans="1:2" x14ac:dyDescent="0.2">
      <c r="A521" s="1"/>
      <c r="B521" s="1"/>
    </row>
    <row r="522" spans="1:2" x14ac:dyDescent="0.2">
      <c r="A522" s="1"/>
      <c r="B522" s="1"/>
    </row>
    <row r="523" spans="1:2" x14ac:dyDescent="0.2">
      <c r="A523" s="1"/>
      <c r="B523" s="1"/>
    </row>
    <row r="524" spans="1:2" x14ac:dyDescent="0.2">
      <c r="A524" s="1"/>
      <c r="B524" s="1"/>
    </row>
    <row r="525" spans="1:2" x14ac:dyDescent="0.2">
      <c r="A525" s="1"/>
      <c r="B525" s="1"/>
    </row>
    <row r="526" spans="1:2" x14ac:dyDescent="0.2">
      <c r="A526" s="1"/>
      <c r="B526" s="1"/>
    </row>
    <row r="527" spans="1:2" x14ac:dyDescent="0.2">
      <c r="A527" s="1"/>
      <c r="B527" s="1"/>
    </row>
    <row r="528" spans="1:2" x14ac:dyDescent="0.2">
      <c r="A528" s="1"/>
      <c r="B528" s="1"/>
    </row>
    <row r="529" spans="1:2" x14ac:dyDescent="0.2">
      <c r="A529" s="1"/>
      <c r="B529" s="1"/>
    </row>
  </sheetData>
  <sortState ref="A2:N481">
    <sortCondition ref="C2:C481"/>
    <sortCondition ref="A2:A481"/>
  </sortState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Sheet2!E252:E252</xm:f>
              <xm:sqref>E252</xm:sqref>
            </x14:sparkline>
            <x14:sparkline>
              <xm:f>Sheet2!E253:E253</xm:f>
              <xm:sqref>E253</xm:sqref>
            </x14:sparkline>
            <x14:sparkline>
              <xm:f>Sheet2!E254:E254</xm:f>
              <xm:sqref>E254</xm:sqref>
            </x14:sparkline>
            <x14:sparkline>
              <xm:f>Sheet2!E255:E255</xm:f>
              <xm:sqref>E255</xm:sqref>
            </x14:sparkline>
            <x14:sparkline>
              <xm:f>Sheet2!E256:E256</xm:f>
              <xm:sqref>E256</xm:sqref>
            </x14:sparkline>
            <x14:sparkline>
              <xm:f>Sheet2!E257:E257</xm:f>
              <xm:sqref>E257</xm:sqref>
            </x14:sparkline>
            <x14:sparkline>
              <xm:f>Sheet2!E258:E258</xm:f>
              <xm:sqref>E258</xm:sqref>
            </x14:sparkline>
            <x14:sparkline>
              <xm:f>Sheet2!E259:E259</xm:f>
              <xm:sqref>E259</xm:sqref>
            </x14:sparkline>
            <x14:sparkline>
              <xm:f>Sheet2!E260:E260</xm:f>
              <xm:sqref>E260</xm:sqref>
            </x14:sparkline>
            <x14:sparkline>
              <xm:f>Sheet2!E261:E261</xm:f>
              <xm:sqref>E261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workbookViewId="0">
      <selection activeCell="H37" sqref="H37"/>
    </sheetView>
  </sheetViews>
  <sheetFormatPr baseColWidth="10" defaultRowHeight="16" x14ac:dyDescent="0.2"/>
  <sheetData>
    <row r="1" spans="1:21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15</v>
      </c>
      <c r="G1" s="11" t="s">
        <v>68</v>
      </c>
      <c r="H1" s="10" t="s">
        <v>5</v>
      </c>
      <c r="I1" s="11" t="s">
        <v>6</v>
      </c>
      <c r="J1" s="11" t="s">
        <v>7</v>
      </c>
      <c r="K1" s="11" t="s">
        <v>8</v>
      </c>
      <c r="L1" s="11" t="s">
        <v>69</v>
      </c>
      <c r="M1" s="10" t="s">
        <v>10</v>
      </c>
      <c r="N1" s="11" t="s">
        <v>11</v>
      </c>
      <c r="O1" s="11" t="s">
        <v>12</v>
      </c>
      <c r="P1" s="11" t="s">
        <v>13</v>
      </c>
      <c r="Q1" s="1" t="s">
        <v>16</v>
      </c>
      <c r="R1" s="1" t="s">
        <v>17</v>
      </c>
      <c r="S1" s="1" t="s">
        <v>18</v>
      </c>
      <c r="T1" s="1" t="s">
        <v>19</v>
      </c>
      <c r="U1" s="11" t="s">
        <v>70</v>
      </c>
    </row>
    <row r="2" spans="1:21" x14ac:dyDescent="0.2">
      <c r="A2" s="1">
        <v>1</v>
      </c>
      <c r="B2" s="1">
        <v>1</v>
      </c>
      <c r="C2" s="3">
        <v>42929</v>
      </c>
      <c r="D2" s="6">
        <v>32</v>
      </c>
      <c r="E2" s="6">
        <v>0</v>
      </c>
      <c r="F2" s="6">
        <v>0</v>
      </c>
      <c r="G2" s="1">
        <v>18</v>
      </c>
      <c r="H2" s="2">
        <v>161.25666666666666</v>
      </c>
      <c r="I2" s="2">
        <v>132.691</v>
      </c>
      <c r="J2" s="2">
        <v>127.32900000000001</v>
      </c>
      <c r="K2" s="2">
        <v>135.51466666666667</v>
      </c>
      <c r="L2" s="4">
        <v>0</v>
      </c>
      <c r="M2" s="1">
        <v>34.36</v>
      </c>
      <c r="N2" s="1">
        <v>25.583333</v>
      </c>
      <c r="O2" s="1">
        <v>0.44444444399999999</v>
      </c>
      <c r="P2" s="1">
        <v>0</v>
      </c>
      <c r="Q2" s="1">
        <v>115.22641666666667</v>
      </c>
      <c r="R2" s="1">
        <v>208.21641666666667</v>
      </c>
      <c r="S2" s="1">
        <v>148.59825000000001</v>
      </c>
      <c r="T2" s="1">
        <v>156.76512499999998</v>
      </c>
      <c r="U2" s="13">
        <v>0</v>
      </c>
    </row>
    <row r="3" spans="1:21" x14ac:dyDescent="0.2">
      <c r="A3" s="1">
        <v>2</v>
      </c>
      <c r="B3" s="1">
        <v>4</v>
      </c>
      <c r="C3" s="5">
        <v>42929</v>
      </c>
      <c r="D3" s="4">
        <v>32</v>
      </c>
      <c r="E3" s="4">
        <v>378</v>
      </c>
      <c r="F3" s="4">
        <v>193.3</v>
      </c>
      <c r="G3" s="4">
        <v>14</v>
      </c>
      <c r="H3" s="2">
        <v>155.93133333333333</v>
      </c>
      <c r="I3" s="2">
        <v>257.505</v>
      </c>
      <c r="J3" s="2">
        <v>202.88533333333334</v>
      </c>
      <c r="K3" s="2">
        <v>205.45066666666668</v>
      </c>
      <c r="L3" s="1">
        <v>1032</v>
      </c>
      <c r="M3" s="7">
        <v>26.35</v>
      </c>
      <c r="N3" s="1">
        <v>22.87</v>
      </c>
      <c r="O3" s="1">
        <v>1.8666666999999999</v>
      </c>
      <c r="P3" s="4">
        <v>5969.5</v>
      </c>
      <c r="Q3" s="1">
        <v>122.78325</v>
      </c>
      <c r="R3" s="1">
        <v>209.95304166666665</v>
      </c>
      <c r="S3" s="1">
        <v>160.78708333333333</v>
      </c>
      <c r="T3" s="1">
        <v>164.54183333333333</v>
      </c>
      <c r="U3" s="13">
        <v>2</v>
      </c>
    </row>
    <row r="4" spans="1:21" x14ac:dyDescent="0.2">
      <c r="A4" s="1">
        <v>3</v>
      </c>
      <c r="B4" s="1">
        <v>3</v>
      </c>
      <c r="C4" s="3">
        <v>42929</v>
      </c>
      <c r="D4" s="6">
        <v>32</v>
      </c>
      <c r="E4" s="6">
        <v>1</v>
      </c>
      <c r="F4" s="6">
        <v>12.2</v>
      </c>
      <c r="G4" s="1">
        <v>15</v>
      </c>
      <c r="H4" s="2">
        <v>124.10999999999999</v>
      </c>
      <c r="I4" s="2">
        <v>239.43033333333329</v>
      </c>
      <c r="J4" s="2">
        <v>179.38399999999999</v>
      </c>
      <c r="K4" s="2">
        <v>180.999</v>
      </c>
      <c r="L4" s="1">
        <v>3</v>
      </c>
      <c r="M4" s="1">
        <v>31.24</v>
      </c>
      <c r="N4" s="1">
        <v>25.666666670000001</v>
      </c>
      <c r="O4" s="1">
        <v>0.90322579999999997</v>
      </c>
      <c r="P4" s="4">
        <v>402.5</v>
      </c>
      <c r="Q4" s="1">
        <v>116.43724999999999</v>
      </c>
      <c r="R4" s="1">
        <v>237.26133333333334</v>
      </c>
      <c r="S4" s="1">
        <v>169.39416666666665</v>
      </c>
      <c r="T4" s="1">
        <v>171.35541666666666</v>
      </c>
      <c r="U4" s="13">
        <v>1</v>
      </c>
    </row>
    <row r="5" spans="1:21" x14ac:dyDescent="0.2">
      <c r="A5" s="1">
        <v>4</v>
      </c>
      <c r="B5" s="1">
        <v>2</v>
      </c>
      <c r="C5" s="3">
        <v>42929</v>
      </c>
      <c r="D5" s="6">
        <v>32</v>
      </c>
      <c r="E5" s="6">
        <v>43</v>
      </c>
      <c r="F5" s="6">
        <v>28.6</v>
      </c>
      <c r="G5" s="1">
        <v>11</v>
      </c>
      <c r="H5" s="1">
        <v>124.90066666666667</v>
      </c>
      <c r="I5" s="2">
        <v>214.76566666666668</v>
      </c>
      <c r="J5" s="2">
        <v>162.16</v>
      </c>
      <c r="K5" s="2">
        <v>167.36699999999999</v>
      </c>
      <c r="L5" s="1">
        <v>112.5</v>
      </c>
      <c r="M5" s="1">
        <v>20.52</v>
      </c>
      <c r="N5" s="1">
        <v>23.729166670000001</v>
      </c>
      <c r="O5" s="1">
        <v>0.92857140000000005</v>
      </c>
      <c r="P5" s="4">
        <v>911</v>
      </c>
      <c r="Q5" s="1">
        <v>126.92625000000002</v>
      </c>
      <c r="R5" s="1">
        <v>250.11729166666669</v>
      </c>
      <c r="S5" s="1">
        <v>187.07345833333332</v>
      </c>
      <c r="T5" s="1">
        <v>188.05945833333331</v>
      </c>
      <c r="U5" s="13">
        <v>1</v>
      </c>
    </row>
    <row r="6" spans="1:21" x14ac:dyDescent="0.2">
      <c r="A6" s="1">
        <v>5</v>
      </c>
      <c r="B6" s="1">
        <v>1</v>
      </c>
      <c r="C6" s="3">
        <v>42929</v>
      </c>
      <c r="D6" s="6">
        <v>32</v>
      </c>
      <c r="E6" s="6">
        <v>0</v>
      </c>
      <c r="F6" s="1">
        <v>0</v>
      </c>
      <c r="G6" s="1">
        <v>16</v>
      </c>
      <c r="H6" s="1">
        <v>111.11266666666666</v>
      </c>
      <c r="I6" s="2">
        <v>241.63433333333333</v>
      </c>
      <c r="J6" s="2">
        <v>224.79866666666666</v>
      </c>
      <c r="K6" s="2">
        <v>192.52866666666668</v>
      </c>
      <c r="L6" s="1">
        <v>0</v>
      </c>
      <c r="M6" s="6">
        <v>34.47</v>
      </c>
      <c r="N6" s="1">
        <v>24.706666670000001</v>
      </c>
      <c r="O6" s="1">
        <v>0.6875</v>
      </c>
      <c r="P6" s="1">
        <v>0</v>
      </c>
      <c r="Q6" s="1">
        <v>95.817708333333329</v>
      </c>
      <c r="R6" s="1">
        <v>231.35200000000003</v>
      </c>
      <c r="S6" s="1">
        <v>175.78824999999998</v>
      </c>
      <c r="T6" s="1">
        <v>167.67387499999998</v>
      </c>
      <c r="U6" s="13">
        <v>0</v>
      </c>
    </row>
    <row r="7" spans="1:21" x14ac:dyDescent="0.2">
      <c r="A7" s="1">
        <v>6</v>
      </c>
      <c r="B7" s="1">
        <v>4</v>
      </c>
      <c r="C7" s="3">
        <v>42929</v>
      </c>
      <c r="D7" s="6">
        <v>32</v>
      </c>
      <c r="E7" s="6">
        <v>352</v>
      </c>
      <c r="F7" s="1">
        <v>146.9</v>
      </c>
      <c r="G7" s="1">
        <v>15</v>
      </c>
      <c r="H7" s="1">
        <v>94.302000000000007</v>
      </c>
      <c r="I7" s="2">
        <v>225.65533333333332</v>
      </c>
      <c r="J7" s="2">
        <v>176.18566666666666</v>
      </c>
      <c r="K7" s="2">
        <v>165.39933333333335</v>
      </c>
      <c r="L7" s="1">
        <v>1039.5</v>
      </c>
      <c r="M7" s="1">
        <v>23.82</v>
      </c>
      <c r="N7" s="1">
        <v>23.63</v>
      </c>
      <c r="O7" s="1">
        <v>2.0571429000000001</v>
      </c>
      <c r="P7" s="1">
        <v>4326</v>
      </c>
      <c r="Q7" s="1">
        <v>93.808875</v>
      </c>
      <c r="R7" s="1">
        <v>206.14833333333331</v>
      </c>
      <c r="S7" s="1">
        <v>151.36937500000002</v>
      </c>
      <c r="T7" s="1">
        <v>150.46570833333334</v>
      </c>
      <c r="U7" s="13">
        <v>2</v>
      </c>
    </row>
    <row r="8" spans="1:21" x14ac:dyDescent="0.2">
      <c r="A8" s="1">
        <v>7</v>
      </c>
      <c r="B8" s="1">
        <v>2</v>
      </c>
      <c r="C8" s="3">
        <v>42929</v>
      </c>
      <c r="D8" s="6">
        <v>32</v>
      </c>
      <c r="E8" s="6">
        <v>27</v>
      </c>
      <c r="F8" s="1">
        <v>27.9</v>
      </c>
      <c r="G8" s="1">
        <v>12</v>
      </c>
      <c r="H8" s="1">
        <v>138.67833333333334</v>
      </c>
      <c r="I8" s="2">
        <v>240.22666666666666</v>
      </c>
      <c r="J8" s="2">
        <v>198.07066666666668</v>
      </c>
      <c r="K8" s="2">
        <v>192.31399999999999</v>
      </c>
      <c r="L8" s="1">
        <v>106.5</v>
      </c>
      <c r="M8" s="1">
        <v>21.48</v>
      </c>
      <c r="N8" s="1">
        <v>24.75</v>
      </c>
      <c r="O8" s="1">
        <v>1.1153846000000001</v>
      </c>
      <c r="P8" s="1">
        <v>920.5</v>
      </c>
      <c r="Q8" s="1">
        <v>89.411000000000001</v>
      </c>
      <c r="R8" s="1">
        <v>190.51325</v>
      </c>
      <c r="S8" s="1">
        <v>174.41166666666669</v>
      </c>
      <c r="T8" s="1">
        <v>138.97725</v>
      </c>
      <c r="U8" s="13">
        <v>1</v>
      </c>
    </row>
    <row r="9" spans="1:21" x14ac:dyDescent="0.2">
      <c r="A9" s="1">
        <v>8</v>
      </c>
      <c r="B9" s="1">
        <v>3</v>
      </c>
      <c r="C9" s="3">
        <v>42929</v>
      </c>
      <c r="D9" s="6">
        <v>32</v>
      </c>
      <c r="E9" s="6">
        <v>153</v>
      </c>
      <c r="F9" s="1">
        <v>63.6</v>
      </c>
      <c r="G9" s="1">
        <v>9</v>
      </c>
      <c r="H9" s="1">
        <v>149.71733333333333</v>
      </c>
      <c r="I9" s="2">
        <v>248.84999999999997</v>
      </c>
      <c r="J9" s="2">
        <v>222.62433333333331</v>
      </c>
      <c r="K9" s="2">
        <v>207.07833333333332</v>
      </c>
      <c r="L9" s="1">
        <v>342</v>
      </c>
      <c r="M9" s="1">
        <v>19.37</v>
      </c>
      <c r="N9" s="1">
        <v>25.208333329999999</v>
      </c>
      <c r="O9" s="1">
        <v>1.6666666999999999</v>
      </c>
      <c r="P9" s="1">
        <v>1920</v>
      </c>
      <c r="Q9" s="1">
        <v>111.72579166666668</v>
      </c>
      <c r="R9" s="1">
        <v>227.87783333333331</v>
      </c>
      <c r="S9" s="1">
        <v>173.60629166666666</v>
      </c>
      <c r="T9" s="1">
        <v>171.08637500000003</v>
      </c>
      <c r="U9" s="13">
        <v>2</v>
      </c>
    </row>
    <row r="10" spans="1:21" x14ac:dyDescent="0.2">
      <c r="A10" s="1">
        <v>9</v>
      </c>
      <c r="B10" s="1">
        <v>3</v>
      </c>
      <c r="C10" s="3">
        <v>42929</v>
      </c>
      <c r="D10" s="6">
        <v>32</v>
      </c>
      <c r="E10" s="6">
        <v>15</v>
      </c>
      <c r="F10" s="1">
        <v>28.2</v>
      </c>
      <c r="G10" s="1">
        <v>9</v>
      </c>
      <c r="H10" s="1">
        <v>119.38033333333333</v>
      </c>
      <c r="I10" s="2">
        <v>248.04333333333332</v>
      </c>
      <c r="J10" s="2">
        <v>198.74</v>
      </c>
      <c r="K10" s="2">
        <v>188.71699999999998</v>
      </c>
      <c r="L10" s="1">
        <v>54</v>
      </c>
      <c r="M10" s="1">
        <v>17.62</v>
      </c>
      <c r="N10" s="1">
        <v>24.145833329999999</v>
      </c>
      <c r="O10" s="1">
        <v>1.7241378999999999</v>
      </c>
      <c r="P10" s="1">
        <v>976</v>
      </c>
      <c r="Q10" s="1">
        <v>105.15383333333332</v>
      </c>
      <c r="R10" s="1">
        <v>225.43070833333334</v>
      </c>
      <c r="S10" s="1">
        <v>165.61683333333335</v>
      </c>
      <c r="T10" s="1">
        <v>165.42804166666667</v>
      </c>
      <c r="U10" s="13">
        <v>1</v>
      </c>
    </row>
    <row r="11" spans="1:21" x14ac:dyDescent="0.2">
      <c r="A11" s="1">
        <v>10</v>
      </c>
      <c r="B11" s="1">
        <v>1</v>
      </c>
      <c r="C11" s="3">
        <v>42929</v>
      </c>
      <c r="D11" s="6">
        <v>32</v>
      </c>
      <c r="E11" s="6">
        <v>0</v>
      </c>
      <c r="F11" s="6">
        <v>0</v>
      </c>
      <c r="G11" s="6">
        <v>15</v>
      </c>
      <c r="H11" s="1">
        <v>144.98766666666666</v>
      </c>
      <c r="I11" s="2">
        <v>242.58533333333332</v>
      </c>
      <c r="J11" s="2">
        <v>191.01033333333334</v>
      </c>
      <c r="K11" s="2">
        <v>191.46933333333331</v>
      </c>
      <c r="L11" s="1">
        <v>0</v>
      </c>
      <c r="M11" s="1">
        <v>27.31</v>
      </c>
      <c r="N11" s="1">
        <v>24.083333</v>
      </c>
      <c r="O11" s="1">
        <v>0.88095237999999998</v>
      </c>
      <c r="P11" s="1">
        <v>0</v>
      </c>
      <c r="Q11" s="1">
        <v>124.606875</v>
      </c>
      <c r="R11" s="1">
        <v>237.75508333333335</v>
      </c>
      <c r="S11" s="1">
        <v>172.77933333333337</v>
      </c>
      <c r="T11" s="1">
        <v>178.22825</v>
      </c>
      <c r="U11" s="13">
        <v>0</v>
      </c>
    </row>
    <row r="12" spans="1:21" x14ac:dyDescent="0.2">
      <c r="A12" s="1">
        <v>11</v>
      </c>
      <c r="B12" s="1">
        <v>4</v>
      </c>
      <c r="C12" s="3">
        <v>42929</v>
      </c>
      <c r="D12" s="6">
        <v>32</v>
      </c>
      <c r="E12" s="6">
        <v>4</v>
      </c>
      <c r="F12" s="1">
        <v>10.7</v>
      </c>
      <c r="G12" s="1">
        <v>14</v>
      </c>
      <c r="H12" s="1">
        <v>121.197</v>
      </c>
      <c r="I12" s="2">
        <v>252.041</v>
      </c>
      <c r="J12" s="2">
        <v>179.90433333333334</v>
      </c>
      <c r="K12" s="2">
        <v>184.06</v>
      </c>
      <c r="L12" s="1">
        <v>21</v>
      </c>
      <c r="M12" s="1">
        <v>26.9</v>
      </c>
      <c r="N12" s="1">
        <v>25.229166670000001</v>
      </c>
      <c r="O12" s="1">
        <v>0.81818179999999996</v>
      </c>
      <c r="P12" s="1">
        <v>383.5</v>
      </c>
      <c r="Q12" s="1">
        <v>133.41820833333333</v>
      </c>
      <c r="R12" s="1">
        <v>286.97020833333335</v>
      </c>
      <c r="S12" s="1">
        <v>211.18433333333337</v>
      </c>
      <c r="T12" s="1">
        <v>210.50074999999998</v>
      </c>
      <c r="U12" s="13">
        <v>1</v>
      </c>
    </row>
    <row r="13" spans="1:21" x14ac:dyDescent="0.2">
      <c r="A13" s="1">
        <v>12</v>
      </c>
      <c r="B13" s="1">
        <v>2</v>
      </c>
      <c r="C13" s="3">
        <v>42929</v>
      </c>
      <c r="D13" s="6">
        <v>32</v>
      </c>
      <c r="E13" s="6">
        <v>74</v>
      </c>
      <c r="F13" s="1">
        <v>64.5</v>
      </c>
      <c r="G13" s="1">
        <v>12</v>
      </c>
      <c r="H13" s="1">
        <v>121.75500000000001</v>
      </c>
      <c r="I13" s="2">
        <v>220.04233333333332</v>
      </c>
      <c r="J13" s="2">
        <v>167.53399999999999</v>
      </c>
      <c r="K13" s="2">
        <v>170.49733333333333</v>
      </c>
      <c r="L13" s="1">
        <v>292.5</v>
      </c>
      <c r="M13" s="1">
        <v>25.63</v>
      </c>
      <c r="N13" s="1">
        <v>24.041666670000001</v>
      </c>
      <c r="O13" s="1">
        <v>1.6176470999999999</v>
      </c>
      <c r="P13" s="6">
        <v>2118</v>
      </c>
      <c r="Q13" s="1">
        <v>104.67954166666667</v>
      </c>
      <c r="R13" s="1">
        <v>213.47562500000001</v>
      </c>
      <c r="S13" s="1">
        <v>151.61537499999997</v>
      </c>
      <c r="T13" s="1">
        <v>156.70512499999998</v>
      </c>
      <c r="U13" s="13">
        <v>2</v>
      </c>
    </row>
    <row r="14" spans="1:21" x14ac:dyDescent="0.2">
      <c r="A14" s="1">
        <v>13</v>
      </c>
      <c r="B14" s="1">
        <v>2</v>
      </c>
      <c r="C14" s="3">
        <v>42929</v>
      </c>
      <c r="D14" s="6">
        <v>32</v>
      </c>
      <c r="E14" s="6">
        <v>6</v>
      </c>
      <c r="F14" s="1">
        <v>5.0999999999999996</v>
      </c>
      <c r="G14" s="1">
        <v>9</v>
      </c>
      <c r="H14" s="1">
        <v>175.23100000000002</v>
      </c>
      <c r="I14" s="2">
        <v>292.33300000000003</v>
      </c>
      <c r="J14" s="2">
        <v>233.06200000000001</v>
      </c>
      <c r="K14" s="2">
        <v>233.559</v>
      </c>
      <c r="L14" s="1">
        <v>12</v>
      </c>
      <c r="M14" s="1">
        <v>21.86</v>
      </c>
      <c r="N14" s="1">
        <v>25.916666670000001</v>
      </c>
      <c r="O14" s="1">
        <v>1.1612903000000001</v>
      </c>
      <c r="P14" s="1">
        <v>167.5</v>
      </c>
      <c r="Q14" s="1">
        <v>119.75658333333334</v>
      </c>
      <c r="R14" s="1">
        <v>248.01229166666667</v>
      </c>
      <c r="S14" s="1">
        <v>184.33470833333331</v>
      </c>
      <c r="T14" s="1">
        <v>180.82383333333334</v>
      </c>
      <c r="U14" s="13">
        <v>1</v>
      </c>
    </row>
    <row r="15" spans="1:21" x14ac:dyDescent="0.2">
      <c r="A15" s="1">
        <v>14</v>
      </c>
      <c r="B15" s="1">
        <v>4</v>
      </c>
      <c r="C15" s="3">
        <v>42929</v>
      </c>
      <c r="D15" s="6">
        <v>32</v>
      </c>
      <c r="E15" s="6">
        <v>13</v>
      </c>
      <c r="F15" s="1">
        <v>51.1</v>
      </c>
      <c r="G15" s="1">
        <v>14</v>
      </c>
      <c r="H15" s="1">
        <v>109.45566666666667</v>
      </c>
      <c r="I15" s="2">
        <v>188.71166666666667</v>
      </c>
      <c r="J15" s="2">
        <v>138.321</v>
      </c>
      <c r="K15" s="2">
        <v>145.53233333333333</v>
      </c>
      <c r="L15" s="1">
        <v>96</v>
      </c>
      <c r="M15" s="1">
        <v>23.45</v>
      </c>
      <c r="N15" s="1">
        <v>23.332999999999998</v>
      </c>
      <c r="O15" s="1">
        <v>1.3095238</v>
      </c>
      <c r="P15" s="1">
        <v>1752.5</v>
      </c>
      <c r="Q15" s="1">
        <v>103.84587500000001</v>
      </c>
      <c r="R15" s="1">
        <v>192.49616666666668</v>
      </c>
      <c r="S15" s="1">
        <v>139.55033333333333</v>
      </c>
      <c r="T15" s="1">
        <v>146.45533333333333</v>
      </c>
      <c r="U15" s="13">
        <v>2</v>
      </c>
    </row>
    <row r="16" spans="1:21" x14ac:dyDescent="0.2">
      <c r="A16" s="1">
        <v>15</v>
      </c>
      <c r="B16" s="1">
        <v>1</v>
      </c>
      <c r="C16" s="3">
        <v>42929</v>
      </c>
      <c r="D16" s="6">
        <v>32</v>
      </c>
      <c r="E16" s="6">
        <v>0</v>
      </c>
      <c r="F16" s="1">
        <v>0</v>
      </c>
      <c r="G16" s="1">
        <v>10</v>
      </c>
      <c r="H16" s="1">
        <v>133.38366666666667</v>
      </c>
      <c r="I16" s="2">
        <v>259.30733333333336</v>
      </c>
      <c r="J16" s="2">
        <v>216.821</v>
      </c>
      <c r="K16" s="2">
        <v>204.74600000000001</v>
      </c>
      <c r="L16" s="2">
        <v>0</v>
      </c>
      <c r="M16" s="1">
        <v>21.23</v>
      </c>
      <c r="N16" s="6">
        <v>25.625</v>
      </c>
      <c r="O16" s="1">
        <v>1.1000000000000001</v>
      </c>
      <c r="P16" s="1">
        <v>0</v>
      </c>
      <c r="Q16" s="1">
        <v>106.71620833333333</v>
      </c>
      <c r="R16" s="1">
        <v>230.26066666666671</v>
      </c>
      <c r="S16" s="1">
        <v>170.31975</v>
      </c>
      <c r="T16" s="1">
        <v>169.31454166666668</v>
      </c>
      <c r="U16" s="13">
        <v>0</v>
      </c>
    </row>
    <row r="17" spans="1:21" x14ac:dyDescent="0.2">
      <c r="A17" s="1">
        <v>16</v>
      </c>
      <c r="B17" s="1">
        <v>3</v>
      </c>
      <c r="C17" s="3">
        <v>42929</v>
      </c>
      <c r="D17" s="6">
        <v>32</v>
      </c>
      <c r="E17" s="6">
        <v>17</v>
      </c>
      <c r="F17" s="6">
        <v>32.1</v>
      </c>
      <c r="G17" s="1">
        <v>17</v>
      </c>
      <c r="H17" s="1">
        <v>103.59233333333333</v>
      </c>
      <c r="I17" s="2">
        <v>239.86066666666667</v>
      </c>
      <c r="J17" s="2">
        <v>192.00833333333333</v>
      </c>
      <c r="K17" s="2">
        <v>178.48199999999997</v>
      </c>
      <c r="L17" s="1">
        <v>57</v>
      </c>
      <c r="M17" s="1">
        <v>31.57</v>
      </c>
      <c r="N17" s="1">
        <v>25.208333329999999</v>
      </c>
      <c r="O17" s="1">
        <v>1.3255813999999999</v>
      </c>
      <c r="P17" s="1">
        <v>1100</v>
      </c>
      <c r="Q17" s="1">
        <v>107.31341666666668</v>
      </c>
      <c r="R17" s="1">
        <v>225.14837500000002</v>
      </c>
      <c r="S17" s="1">
        <v>164.06041666666664</v>
      </c>
      <c r="T17" s="1">
        <v>167.42879166666665</v>
      </c>
      <c r="U17" s="13">
        <v>2</v>
      </c>
    </row>
    <row r="18" spans="1:21" x14ac:dyDescent="0.2">
      <c r="A18" s="1">
        <v>17</v>
      </c>
      <c r="B18" s="1">
        <v>1</v>
      </c>
      <c r="C18" s="3">
        <v>42929</v>
      </c>
      <c r="D18" s="6">
        <v>32</v>
      </c>
      <c r="E18" s="6">
        <v>0</v>
      </c>
      <c r="F18" s="6">
        <v>0</v>
      </c>
      <c r="G18" s="1">
        <v>13</v>
      </c>
      <c r="H18" s="1">
        <v>137.02600000000001</v>
      </c>
      <c r="I18" s="2">
        <v>263.10900000000004</v>
      </c>
      <c r="J18" s="2">
        <v>206.89266666666666</v>
      </c>
      <c r="K18" s="2">
        <v>202.37033333333335</v>
      </c>
      <c r="L18" s="2">
        <v>0</v>
      </c>
      <c r="M18" s="1">
        <v>32.54</v>
      </c>
      <c r="N18" s="1">
        <v>26.104166670000001</v>
      </c>
      <c r="O18" s="1">
        <v>0.56521739999999998</v>
      </c>
      <c r="P18" s="1">
        <v>0</v>
      </c>
      <c r="Q18" s="1">
        <v>133.21462500000001</v>
      </c>
      <c r="R18" s="1">
        <v>259.74779166666667</v>
      </c>
      <c r="S18" s="1">
        <v>192.80158333333333</v>
      </c>
      <c r="T18" s="1">
        <v>195.26470833333332</v>
      </c>
      <c r="U18" s="13">
        <v>0</v>
      </c>
    </row>
    <row r="19" spans="1:21" x14ac:dyDescent="0.2">
      <c r="A19" s="1">
        <v>18</v>
      </c>
      <c r="B19" s="1">
        <v>3</v>
      </c>
      <c r="C19" s="3">
        <v>42929</v>
      </c>
      <c r="D19" s="6">
        <v>32</v>
      </c>
      <c r="E19" s="6">
        <v>320</v>
      </c>
      <c r="F19" s="1">
        <v>155.6</v>
      </c>
      <c r="G19" s="1">
        <v>21</v>
      </c>
      <c r="H19" s="1">
        <v>101.19433333333333</v>
      </c>
      <c r="I19" s="2">
        <v>196.66433333333333</v>
      </c>
      <c r="J19" s="2">
        <v>139.917</v>
      </c>
      <c r="K19" s="2">
        <v>146.00033333333332</v>
      </c>
      <c r="L19" s="1">
        <v>1191</v>
      </c>
      <c r="M19" s="1">
        <v>55.88</v>
      </c>
      <c r="N19" s="1">
        <v>25.708333329999999</v>
      </c>
      <c r="O19" s="1">
        <v>1.8965517241379299</v>
      </c>
      <c r="P19" s="1">
        <v>4812</v>
      </c>
      <c r="Q19" s="1">
        <v>127.64612500000001</v>
      </c>
      <c r="R19" s="1">
        <v>246.22820833333336</v>
      </c>
      <c r="S19" s="1">
        <v>186.33354166666663</v>
      </c>
      <c r="T19" s="1">
        <v>186.76279166666666</v>
      </c>
      <c r="U19" s="13">
        <v>2</v>
      </c>
    </row>
    <row r="20" spans="1:21" x14ac:dyDescent="0.2">
      <c r="A20" s="1">
        <v>19</v>
      </c>
      <c r="B20" s="1">
        <v>4</v>
      </c>
      <c r="C20" s="3">
        <v>42929</v>
      </c>
      <c r="D20" s="6">
        <v>32</v>
      </c>
      <c r="E20" s="6">
        <v>390</v>
      </c>
      <c r="F20" s="1">
        <v>240.4</v>
      </c>
      <c r="G20" s="1">
        <v>8</v>
      </c>
      <c r="H20" s="1">
        <v>111.517</v>
      </c>
      <c r="I20" s="2">
        <v>233.51433333333335</v>
      </c>
      <c r="J20" s="2">
        <v>208.43633333333332</v>
      </c>
      <c r="K20" s="2">
        <v>184.50133333333335</v>
      </c>
      <c r="L20" s="1">
        <v>1626</v>
      </c>
      <c r="M20" s="1">
        <v>19.12</v>
      </c>
      <c r="N20" s="1">
        <v>25.208333329999999</v>
      </c>
      <c r="O20" s="1">
        <v>2.4</v>
      </c>
      <c r="P20" s="1">
        <v>7671.5</v>
      </c>
      <c r="Q20" s="1">
        <v>116.12337499999998</v>
      </c>
      <c r="R20" s="1">
        <v>257.02654166666667</v>
      </c>
      <c r="S20" s="1">
        <v>196.56179166666664</v>
      </c>
      <c r="T20" s="1">
        <v>189.92000000000002</v>
      </c>
      <c r="U20" s="13">
        <v>3</v>
      </c>
    </row>
    <row r="21" spans="1:21" x14ac:dyDescent="0.2">
      <c r="A21" s="1">
        <v>20</v>
      </c>
      <c r="B21" s="1">
        <v>2</v>
      </c>
      <c r="C21" s="3">
        <v>42929</v>
      </c>
      <c r="D21" s="6">
        <v>32</v>
      </c>
      <c r="E21" s="6">
        <v>57</v>
      </c>
      <c r="F21" s="1">
        <v>63.7</v>
      </c>
      <c r="G21" s="1">
        <v>16</v>
      </c>
      <c r="H21" s="1">
        <v>116.63366666666667</v>
      </c>
      <c r="I21" s="2">
        <v>246.40433333333334</v>
      </c>
      <c r="J21" s="2">
        <v>237.67399999999998</v>
      </c>
      <c r="K21" s="2">
        <v>200.23</v>
      </c>
      <c r="L21" s="1">
        <v>217.5</v>
      </c>
      <c r="M21" s="1">
        <v>27.29</v>
      </c>
      <c r="N21" s="1">
        <v>24.9375</v>
      </c>
      <c r="O21" s="1">
        <v>2.0263157999999999</v>
      </c>
      <c r="P21" s="1">
        <v>2123.5</v>
      </c>
      <c r="Q21" s="1">
        <v>107.5455</v>
      </c>
      <c r="R21" s="1">
        <v>220.81408333333334</v>
      </c>
      <c r="S21" s="1">
        <v>171.38241666666664</v>
      </c>
      <c r="T21" s="1">
        <v>163.46249999999998</v>
      </c>
      <c r="U21" s="13">
        <v>2</v>
      </c>
    </row>
    <row r="22" spans="1:21" x14ac:dyDescent="0.2">
      <c r="A22" s="1">
        <v>21</v>
      </c>
      <c r="B22" s="1">
        <v>2</v>
      </c>
      <c r="C22" s="3">
        <v>42929</v>
      </c>
      <c r="D22" s="6">
        <v>32</v>
      </c>
      <c r="E22" s="6">
        <v>11</v>
      </c>
      <c r="F22" s="1">
        <v>20.6</v>
      </c>
      <c r="G22" s="1">
        <v>17</v>
      </c>
      <c r="H22" s="1">
        <v>200.80333333333334</v>
      </c>
      <c r="I22" s="2">
        <v>308.87099999999998</v>
      </c>
      <c r="J22" s="2">
        <v>242.81399999999999</v>
      </c>
      <c r="K22" s="2">
        <v>250.81866666666667</v>
      </c>
      <c r="L22" s="1">
        <v>43.5</v>
      </c>
      <c r="M22" s="1">
        <v>38.71</v>
      </c>
      <c r="N22" s="1">
        <v>26.83</v>
      </c>
      <c r="O22" s="1">
        <v>1.1929825000000001</v>
      </c>
      <c r="P22" s="1">
        <v>694</v>
      </c>
      <c r="Q22" s="1">
        <v>121.715125</v>
      </c>
      <c r="R22" s="1">
        <v>243.51850000000002</v>
      </c>
      <c r="S22" s="1">
        <v>177.22733333333335</v>
      </c>
      <c r="T22" s="1">
        <v>180.84233333333333</v>
      </c>
      <c r="U22" s="13">
        <v>1</v>
      </c>
    </row>
    <row r="23" spans="1:21" x14ac:dyDescent="0.2">
      <c r="A23" s="1">
        <v>22</v>
      </c>
      <c r="B23" s="1">
        <v>1</v>
      </c>
      <c r="C23" s="3">
        <v>42929</v>
      </c>
      <c r="D23" s="6">
        <v>32</v>
      </c>
      <c r="E23" s="6">
        <v>0</v>
      </c>
      <c r="F23" s="1">
        <v>0</v>
      </c>
      <c r="G23" s="1">
        <v>13</v>
      </c>
      <c r="H23" s="1">
        <v>107.49166666666667</v>
      </c>
      <c r="I23" s="2">
        <v>226.51300000000001</v>
      </c>
      <c r="J23" s="2">
        <v>168.947</v>
      </c>
      <c r="K23" s="2">
        <v>166.71933333333334</v>
      </c>
      <c r="L23" s="2">
        <v>0</v>
      </c>
      <c r="M23" s="1">
        <v>28.65</v>
      </c>
      <c r="N23" s="1">
        <v>24.4166667</v>
      </c>
      <c r="O23" s="1"/>
      <c r="P23" s="1">
        <v>0</v>
      </c>
      <c r="Q23" s="1">
        <v>114.62799999999999</v>
      </c>
      <c r="R23" s="1">
        <v>243.53966666666665</v>
      </c>
      <c r="S23" s="1">
        <v>177.29445833333335</v>
      </c>
      <c r="T23" s="1">
        <v>177.14645833333333</v>
      </c>
      <c r="U23" s="13">
        <v>0</v>
      </c>
    </row>
    <row r="24" spans="1:21" x14ac:dyDescent="0.2">
      <c r="A24" s="1">
        <v>23</v>
      </c>
      <c r="B24" s="1">
        <v>3</v>
      </c>
      <c r="C24" s="3">
        <v>42929</v>
      </c>
      <c r="D24" s="6">
        <v>32</v>
      </c>
      <c r="E24" s="6">
        <v>28</v>
      </c>
      <c r="F24" s="1">
        <v>62.5</v>
      </c>
      <c r="G24" s="1">
        <v>11</v>
      </c>
      <c r="H24" s="1">
        <v>142.78166666666667</v>
      </c>
      <c r="I24" s="2">
        <v>239.518</v>
      </c>
      <c r="J24" s="2">
        <v>189.81333333333333</v>
      </c>
      <c r="K24" s="2">
        <v>190.71633333333332</v>
      </c>
      <c r="L24" s="1">
        <v>150</v>
      </c>
      <c r="M24" s="1">
        <v>18.41</v>
      </c>
      <c r="N24" s="1">
        <v>26.875</v>
      </c>
      <c r="O24" s="1">
        <v>1.7941176000000001</v>
      </c>
      <c r="P24" s="1">
        <v>2154.5</v>
      </c>
      <c r="Q24" s="1">
        <v>127.485125</v>
      </c>
      <c r="R24" s="1">
        <v>244.5745</v>
      </c>
      <c r="S24" s="1">
        <v>180.43574999999998</v>
      </c>
      <c r="T24" s="1">
        <v>176.83433333333329</v>
      </c>
      <c r="U24" s="13">
        <v>2</v>
      </c>
    </row>
    <row r="25" spans="1:21" x14ac:dyDescent="0.2">
      <c r="A25" s="1">
        <v>24</v>
      </c>
      <c r="B25" s="1">
        <v>4</v>
      </c>
      <c r="C25" s="3">
        <v>42929</v>
      </c>
      <c r="D25" s="6">
        <v>32</v>
      </c>
      <c r="E25" s="6">
        <v>582</v>
      </c>
      <c r="F25" s="1">
        <v>269.8</v>
      </c>
      <c r="G25" s="1">
        <v>15</v>
      </c>
      <c r="H25" s="1">
        <v>155.72866666666664</v>
      </c>
      <c r="I25" s="2">
        <v>288.05633333333333</v>
      </c>
      <c r="J25" s="2">
        <v>242.31266666666667</v>
      </c>
      <c r="K25" s="2">
        <v>228.70366666666669</v>
      </c>
      <c r="L25" s="1">
        <v>1854</v>
      </c>
      <c r="M25" s="1">
        <v>37.479999999999997</v>
      </c>
      <c r="N25" s="1">
        <v>26.166667</v>
      </c>
      <c r="O25" s="1">
        <v>2.56</v>
      </c>
      <c r="P25" s="1">
        <v>8152</v>
      </c>
      <c r="Q25" s="1">
        <v>130.07495833333331</v>
      </c>
      <c r="R25" s="1">
        <v>257.72208333333333</v>
      </c>
      <c r="S25" s="1">
        <v>198.82854166666669</v>
      </c>
      <c r="T25" s="1">
        <v>190.39737500000001</v>
      </c>
      <c r="U25" s="13">
        <v>3</v>
      </c>
    </row>
    <row r="26" spans="1:21" x14ac:dyDescent="0.2">
      <c r="A26" s="1">
        <v>25</v>
      </c>
      <c r="B26" s="1">
        <v>1</v>
      </c>
      <c r="C26" s="3">
        <v>42929</v>
      </c>
      <c r="D26" s="6">
        <v>32</v>
      </c>
      <c r="E26" s="6">
        <v>1</v>
      </c>
      <c r="F26" s="6">
        <v>0.1</v>
      </c>
      <c r="G26" s="6">
        <v>15</v>
      </c>
      <c r="H26" s="1">
        <v>95.954999999999998</v>
      </c>
      <c r="I26" s="2">
        <v>237.40666666666669</v>
      </c>
      <c r="J26" s="2">
        <v>173.09199999999998</v>
      </c>
      <c r="K26" s="2">
        <v>168.88433333333336</v>
      </c>
      <c r="L26" s="2">
        <v>1.5</v>
      </c>
      <c r="M26" s="1">
        <v>36.01</v>
      </c>
      <c r="N26" s="1">
        <v>27.58333</v>
      </c>
      <c r="O26" s="1">
        <v>0.9512195</v>
      </c>
      <c r="P26" s="1">
        <v>0</v>
      </c>
      <c r="Q26" s="1">
        <v>104.39100000000001</v>
      </c>
      <c r="R26" s="1">
        <v>336.76358333333337</v>
      </c>
      <c r="S26" s="1">
        <v>154.48262499999998</v>
      </c>
      <c r="T26" s="1">
        <v>161.07670833333333</v>
      </c>
      <c r="U26" s="13">
        <v>0</v>
      </c>
    </row>
    <row r="27" spans="1:21" x14ac:dyDescent="0.2">
      <c r="A27" s="1">
        <v>26</v>
      </c>
      <c r="B27" s="1">
        <v>2</v>
      </c>
      <c r="C27" s="3">
        <v>42929</v>
      </c>
      <c r="D27" s="6">
        <v>32</v>
      </c>
      <c r="E27" s="6">
        <v>48</v>
      </c>
      <c r="F27" s="1">
        <v>29.7</v>
      </c>
      <c r="G27" s="1">
        <v>12</v>
      </c>
      <c r="H27" s="1">
        <v>161.42333333333335</v>
      </c>
      <c r="I27" s="2">
        <v>263.59899999999999</v>
      </c>
      <c r="J27" s="2">
        <v>224.56100000000001</v>
      </c>
      <c r="K27" s="2">
        <v>216.53633333333335</v>
      </c>
      <c r="L27" s="6">
        <v>145.5</v>
      </c>
      <c r="M27" s="8">
        <v>18.7</v>
      </c>
      <c r="N27" s="1">
        <v>24.104166670000001</v>
      </c>
      <c r="O27" s="1">
        <v>1.2857143</v>
      </c>
      <c r="P27" s="1">
        <v>941</v>
      </c>
      <c r="Q27" s="1">
        <v>157.81545833333334</v>
      </c>
      <c r="R27" s="1">
        <v>276.98066666666665</v>
      </c>
      <c r="S27" s="1">
        <v>211.45920833333332</v>
      </c>
      <c r="T27" s="1">
        <v>215.42295833333333</v>
      </c>
      <c r="U27" s="13">
        <v>1</v>
      </c>
    </row>
    <row r="28" spans="1:21" x14ac:dyDescent="0.2">
      <c r="A28" s="1">
        <v>27</v>
      </c>
      <c r="B28" s="1">
        <v>4</v>
      </c>
      <c r="C28" s="3">
        <v>42929</v>
      </c>
      <c r="D28" s="6">
        <v>32</v>
      </c>
      <c r="E28" s="6">
        <v>708</v>
      </c>
      <c r="F28" s="2">
        <v>317.10000000000002</v>
      </c>
      <c r="G28" s="2">
        <v>11</v>
      </c>
      <c r="H28" s="1">
        <v>112.374</v>
      </c>
      <c r="I28" s="2">
        <v>206.57300000000001</v>
      </c>
      <c r="J28" s="2">
        <v>163.047</v>
      </c>
      <c r="K28" s="2">
        <v>160.76300000000001</v>
      </c>
      <c r="L28" s="1">
        <v>2007</v>
      </c>
      <c r="M28" s="8">
        <v>21.78</v>
      </c>
      <c r="N28" s="1">
        <v>25.166667</v>
      </c>
      <c r="O28" s="1">
        <v>2.7916666999999999</v>
      </c>
      <c r="P28" s="1">
        <v>9661.5</v>
      </c>
      <c r="Q28" s="1">
        <v>142.182875</v>
      </c>
      <c r="R28" s="1">
        <v>270.57175000000001</v>
      </c>
      <c r="S28" s="1">
        <v>208.38083333333336</v>
      </c>
      <c r="T28" s="1">
        <v>203.40366666666665</v>
      </c>
      <c r="U28" s="13">
        <v>3</v>
      </c>
    </row>
    <row r="29" spans="1:21" x14ac:dyDescent="0.2">
      <c r="A29" s="1">
        <v>28</v>
      </c>
      <c r="B29" s="1">
        <v>3</v>
      </c>
      <c r="C29" s="3">
        <v>42929</v>
      </c>
      <c r="D29" s="6">
        <v>32</v>
      </c>
      <c r="E29" s="1">
        <v>502</v>
      </c>
      <c r="F29" s="2">
        <v>243.7</v>
      </c>
      <c r="G29" s="2">
        <v>8</v>
      </c>
      <c r="H29" s="1">
        <v>115.88733333333334</v>
      </c>
      <c r="I29" s="2">
        <v>265.78633333333335</v>
      </c>
      <c r="J29" s="2">
        <v>203.99966666666666</v>
      </c>
      <c r="K29" s="2">
        <v>195.26666666666665</v>
      </c>
      <c r="L29" s="1">
        <v>1503</v>
      </c>
      <c r="M29" s="1">
        <v>20.07</v>
      </c>
      <c r="N29" s="1">
        <v>25.125</v>
      </c>
      <c r="O29" s="1">
        <v>2.48</v>
      </c>
      <c r="P29" s="1">
        <v>7521</v>
      </c>
      <c r="Q29" s="1">
        <v>129.644125</v>
      </c>
      <c r="R29" s="1">
        <v>247.02499999999998</v>
      </c>
      <c r="S29" s="1">
        <v>181.67258333333334</v>
      </c>
      <c r="T29" s="1">
        <v>186.14275000000001</v>
      </c>
      <c r="U29" s="13">
        <v>3</v>
      </c>
    </row>
    <row r="30" spans="1:21" x14ac:dyDescent="0.2">
      <c r="A30" s="1">
        <v>29</v>
      </c>
      <c r="B30" s="1">
        <v>2</v>
      </c>
      <c r="C30" s="3">
        <v>42929</v>
      </c>
      <c r="D30" s="6">
        <v>32</v>
      </c>
      <c r="E30" s="1">
        <v>161</v>
      </c>
      <c r="F30" s="1">
        <v>56.1</v>
      </c>
      <c r="G30" s="2">
        <v>17</v>
      </c>
      <c r="H30" s="1">
        <v>196.60133333333334</v>
      </c>
      <c r="I30" s="2">
        <v>249.41299999999998</v>
      </c>
      <c r="J30" s="2">
        <v>211.01499999999999</v>
      </c>
      <c r="K30" s="2">
        <v>210.56633333333332</v>
      </c>
      <c r="L30" s="1">
        <v>375</v>
      </c>
      <c r="M30" s="1">
        <v>33.71</v>
      </c>
      <c r="N30" s="1">
        <v>24.375</v>
      </c>
      <c r="O30" s="1">
        <v>1.6595745</v>
      </c>
      <c r="P30" s="1">
        <v>1635.5</v>
      </c>
      <c r="Q30" s="1">
        <v>150.19095833333336</v>
      </c>
      <c r="R30" s="1">
        <v>269.97341666666665</v>
      </c>
      <c r="S30" s="1">
        <v>183.89579166666664</v>
      </c>
      <c r="T30" s="1">
        <v>204.95979166666666</v>
      </c>
      <c r="U30" s="13">
        <v>2</v>
      </c>
    </row>
    <row r="31" spans="1:21" x14ac:dyDescent="0.2">
      <c r="A31" s="1">
        <v>30</v>
      </c>
      <c r="B31" s="1">
        <v>4</v>
      </c>
      <c r="C31" s="3">
        <v>42929</v>
      </c>
      <c r="D31" s="6">
        <v>32</v>
      </c>
      <c r="E31" s="1">
        <v>46</v>
      </c>
      <c r="F31" s="1">
        <v>23</v>
      </c>
      <c r="G31" s="1">
        <v>17</v>
      </c>
      <c r="H31" s="1">
        <v>129.23366666666669</v>
      </c>
      <c r="I31" s="2">
        <v>275.79033333333336</v>
      </c>
      <c r="J31" s="2">
        <v>218.15433333333334</v>
      </c>
      <c r="K31" s="2">
        <v>207.73933333333332</v>
      </c>
      <c r="L31" s="1">
        <v>99</v>
      </c>
      <c r="M31" s="1">
        <v>33.549999999999997</v>
      </c>
      <c r="N31" s="6">
        <v>24.8125</v>
      </c>
      <c r="O31" s="6">
        <v>1.078125</v>
      </c>
      <c r="P31" s="1">
        <v>684</v>
      </c>
      <c r="Q31" s="1">
        <v>140.74479166666669</v>
      </c>
      <c r="R31" s="1">
        <v>267.44825000000003</v>
      </c>
      <c r="S31" s="1">
        <v>206.85075000000001</v>
      </c>
      <c r="T31" s="1">
        <v>205.04033333333336</v>
      </c>
      <c r="U31" s="13">
        <v>1</v>
      </c>
    </row>
    <row r="32" spans="1:21" x14ac:dyDescent="0.2">
      <c r="A32" s="1">
        <v>31</v>
      </c>
      <c r="B32" s="1">
        <v>1</v>
      </c>
      <c r="C32" s="3">
        <v>42929</v>
      </c>
      <c r="D32" s="6">
        <v>32</v>
      </c>
      <c r="E32" s="6">
        <v>0</v>
      </c>
      <c r="F32" s="6">
        <v>0</v>
      </c>
      <c r="G32" s="6">
        <v>12</v>
      </c>
      <c r="H32" s="1">
        <v>181.50866666666667</v>
      </c>
      <c r="I32" s="2">
        <v>270.79599999999999</v>
      </c>
      <c r="J32" s="2">
        <v>212.67333333333335</v>
      </c>
      <c r="K32" s="2">
        <v>221.65800000000002</v>
      </c>
      <c r="L32" s="2">
        <v>0</v>
      </c>
      <c r="M32" s="1">
        <v>23.7</v>
      </c>
      <c r="N32" s="1">
        <v>25.25</v>
      </c>
      <c r="O32" s="1">
        <v>0.76470590000000005</v>
      </c>
      <c r="P32" s="1">
        <v>0</v>
      </c>
      <c r="Q32" s="1">
        <v>148.23208333333332</v>
      </c>
      <c r="R32" s="1">
        <v>248.55491666666668</v>
      </c>
      <c r="S32" s="1">
        <v>180.980875</v>
      </c>
      <c r="T32" s="1">
        <v>188.70796666666666</v>
      </c>
      <c r="U32" s="13">
        <v>0</v>
      </c>
    </row>
    <row r="33" spans="1:21" x14ac:dyDescent="0.2">
      <c r="A33" s="1">
        <v>32</v>
      </c>
      <c r="B33" s="1">
        <v>3</v>
      </c>
      <c r="C33" s="3">
        <v>42929</v>
      </c>
      <c r="D33" s="6">
        <v>32</v>
      </c>
      <c r="E33" s="1">
        <v>290</v>
      </c>
      <c r="F33" s="1">
        <v>164.8</v>
      </c>
      <c r="G33" s="1">
        <v>10</v>
      </c>
      <c r="H33" s="1">
        <v>124.999</v>
      </c>
      <c r="I33" s="2">
        <v>254.71100000000001</v>
      </c>
      <c r="J33" s="2">
        <v>191.68366666666668</v>
      </c>
      <c r="K33" s="2">
        <v>190.489</v>
      </c>
      <c r="L33" s="1">
        <v>858</v>
      </c>
      <c r="M33" s="1">
        <v>23.31</v>
      </c>
      <c r="N33" s="1">
        <v>24.4166667</v>
      </c>
      <c r="O33" s="1">
        <v>1.875</v>
      </c>
      <c r="P33" s="1">
        <v>5170</v>
      </c>
      <c r="Q33" s="1">
        <v>127.06991666666666</v>
      </c>
      <c r="R33" s="1">
        <v>239.34079166666669</v>
      </c>
      <c r="S33" s="1">
        <v>177.13408333333336</v>
      </c>
      <c r="T33" s="1">
        <v>223.27579166666666</v>
      </c>
      <c r="U33" s="13">
        <v>2</v>
      </c>
    </row>
    <row r="34" spans="1:21" x14ac:dyDescent="0.2">
      <c r="A34" s="1">
        <v>33</v>
      </c>
      <c r="B34" s="1">
        <v>4</v>
      </c>
      <c r="C34" s="3">
        <v>42929</v>
      </c>
      <c r="D34" s="6">
        <v>32</v>
      </c>
      <c r="E34" s="1">
        <v>106</v>
      </c>
      <c r="F34" s="1">
        <v>103.8</v>
      </c>
      <c r="G34" s="1">
        <v>17</v>
      </c>
      <c r="H34" s="1">
        <v>204.93666666666667</v>
      </c>
      <c r="I34" s="2">
        <v>283.24233333333331</v>
      </c>
      <c r="J34" s="2">
        <v>253.42499999999998</v>
      </c>
      <c r="K34" s="2">
        <v>255.70866666666666</v>
      </c>
      <c r="L34" s="1">
        <v>219</v>
      </c>
      <c r="M34" s="1">
        <v>37.380000000000003</v>
      </c>
      <c r="N34" s="1">
        <v>26</v>
      </c>
      <c r="O34" s="1">
        <v>1.8478260869565217</v>
      </c>
      <c r="P34" s="1">
        <v>3436.5</v>
      </c>
      <c r="Q34" s="1">
        <v>153.84483333333333</v>
      </c>
      <c r="R34" s="1">
        <v>267.77904166666667</v>
      </c>
      <c r="S34" s="1">
        <v>248.62662499999999</v>
      </c>
      <c r="T34" s="1">
        <v>210.67262500000001</v>
      </c>
      <c r="U34" s="13">
        <v>2</v>
      </c>
    </row>
    <row r="35" spans="1:21" x14ac:dyDescent="0.2">
      <c r="A35" s="1">
        <v>34</v>
      </c>
      <c r="B35" s="1">
        <v>3</v>
      </c>
      <c r="C35" s="3">
        <v>42929</v>
      </c>
      <c r="D35" s="6">
        <v>32</v>
      </c>
      <c r="E35" s="1">
        <v>62</v>
      </c>
      <c r="F35" s="1">
        <v>46.4</v>
      </c>
      <c r="G35" s="1">
        <v>8</v>
      </c>
      <c r="H35" s="1">
        <v>161.80733333333333</v>
      </c>
      <c r="I35" s="2">
        <v>259.32766666666669</v>
      </c>
      <c r="J35" s="2">
        <v>213.71266666666665</v>
      </c>
      <c r="K35" s="2">
        <v>211.44899999999998</v>
      </c>
      <c r="L35" s="1">
        <v>168</v>
      </c>
      <c r="M35" s="1">
        <v>16.41</v>
      </c>
      <c r="N35" s="1">
        <v>25</v>
      </c>
      <c r="O35" s="1">
        <v>2.125</v>
      </c>
      <c r="P35" s="1">
        <v>1518.5</v>
      </c>
      <c r="Q35" s="1">
        <v>161.46137500000003</v>
      </c>
      <c r="R35" s="1">
        <v>271.90549999999996</v>
      </c>
      <c r="S35" s="1">
        <v>218.75883333333331</v>
      </c>
      <c r="T35" s="1">
        <v>217.36495833333333</v>
      </c>
      <c r="U35" s="13">
        <v>2</v>
      </c>
    </row>
    <row r="36" spans="1:21" x14ac:dyDescent="0.2">
      <c r="A36" s="1">
        <v>35</v>
      </c>
      <c r="B36" s="1">
        <v>1</v>
      </c>
      <c r="C36" s="3">
        <v>42929</v>
      </c>
      <c r="D36" s="6">
        <v>32</v>
      </c>
      <c r="E36" s="6">
        <v>0</v>
      </c>
      <c r="F36" s="6">
        <v>0</v>
      </c>
      <c r="G36" s="6">
        <v>14</v>
      </c>
      <c r="H36" s="1">
        <v>142.73266666666666</v>
      </c>
      <c r="I36" s="2">
        <v>285.72699999999998</v>
      </c>
      <c r="J36" s="2">
        <v>229.91400000000002</v>
      </c>
      <c r="K36" s="2">
        <v>219.46266666666668</v>
      </c>
      <c r="L36" s="2">
        <v>0</v>
      </c>
      <c r="M36" s="1">
        <v>30.64</v>
      </c>
      <c r="N36" s="1">
        <v>23.9166667</v>
      </c>
      <c r="O36" s="1">
        <v>0.38095240000000002</v>
      </c>
      <c r="P36" s="1">
        <v>0</v>
      </c>
      <c r="Q36" s="1">
        <v>129.97987499999999</v>
      </c>
      <c r="R36" s="1">
        <v>245.30795833333332</v>
      </c>
      <c r="S36" s="1">
        <v>179.04537500000001</v>
      </c>
      <c r="T36" s="1">
        <v>184.78837500000003</v>
      </c>
      <c r="U36" s="13">
        <v>0</v>
      </c>
    </row>
    <row r="37" spans="1:21" x14ac:dyDescent="0.2">
      <c r="A37" s="1">
        <v>36</v>
      </c>
      <c r="B37" s="1">
        <v>2</v>
      </c>
      <c r="C37" s="3">
        <v>42929</v>
      </c>
      <c r="D37" s="6">
        <v>32</v>
      </c>
      <c r="E37" s="1">
        <v>12</v>
      </c>
      <c r="F37" s="1">
        <v>8.8000000000000007</v>
      </c>
      <c r="G37" s="1">
        <v>20</v>
      </c>
      <c r="H37" s="1">
        <v>123.14533333333334</v>
      </c>
      <c r="I37" s="2">
        <v>268.18333333333334</v>
      </c>
      <c r="J37" s="2">
        <v>198.65299999999999</v>
      </c>
      <c r="K37" s="2">
        <v>196.68333333333334</v>
      </c>
      <c r="L37" s="1">
        <v>19.5</v>
      </c>
      <c r="M37" s="1">
        <v>41.01</v>
      </c>
      <c r="N37" s="1">
        <v>25.020833329999999</v>
      </c>
      <c r="O37" s="1">
        <v>0.92857140000000005</v>
      </c>
      <c r="P37" s="1">
        <v>283</v>
      </c>
      <c r="Q37" s="1">
        <v>135.16566666666668</v>
      </c>
      <c r="R37" s="1">
        <v>250.74620833333333</v>
      </c>
      <c r="S37" s="1">
        <v>188.92170833333333</v>
      </c>
      <c r="T37" s="1">
        <v>191.48412500000001</v>
      </c>
      <c r="U37" s="13">
        <v>1</v>
      </c>
    </row>
    <row r="38" spans="1:21" x14ac:dyDescent="0.2">
      <c r="A38" s="1">
        <v>37</v>
      </c>
      <c r="B38" s="1">
        <v>3</v>
      </c>
      <c r="C38" s="3">
        <v>42929</v>
      </c>
      <c r="D38" s="6">
        <v>32</v>
      </c>
      <c r="E38" s="1">
        <v>182</v>
      </c>
      <c r="F38" s="1">
        <v>100.5</v>
      </c>
      <c r="G38" s="1">
        <v>20</v>
      </c>
      <c r="H38" s="1">
        <v>163.95800000000003</v>
      </c>
      <c r="I38" s="2">
        <v>262.91066666666666</v>
      </c>
      <c r="J38" s="2">
        <v>201.92533333333333</v>
      </c>
      <c r="K38" s="2">
        <v>209.65066666666664</v>
      </c>
      <c r="L38" s="1">
        <v>525</v>
      </c>
      <c r="M38" s="1">
        <v>40.69</v>
      </c>
      <c r="N38" s="1">
        <v>24.166667</v>
      </c>
      <c r="O38" s="1">
        <v>1.6911765000000001</v>
      </c>
      <c r="P38" s="1">
        <v>3121</v>
      </c>
      <c r="Q38" s="1">
        <v>143.00108333333336</v>
      </c>
      <c r="R38" s="1">
        <v>244.06291666666664</v>
      </c>
      <c r="S38" s="1">
        <v>178.77241666666666</v>
      </c>
      <c r="T38" s="1">
        <v>186.80158333333333</v>
      </c>
      <c r="U38" s="13">
        <v>2</v>
      </c>
    </row>
    <row r="39" spans="1:21" x14ac:dyDescent="0.2">
      <c r="A39" s="1">
        <v>38</v>
      </c>
      <c r="B39" s="1">
        <v>4</v>
      </c>
      <c r="C39" s="3">
        <v>42929</v>
      </c>
      <c r="D39" s="6">
        <v>32</v>
      </c>
      <c r="E39" s="1">
        <v>402</v>
      </c>
      <c r="F39" s="1">
        <v>262.7</v>
      </c>
      <c r="G39" s="1">
        <v>11</v>
      </c>
      <c r="H39" s="1">
        <v>136.28733333333335</v>
      </c>
      <c r="I39" s="2">
        <v>242.75800000000001</v>
      </c>
      <c r="J39" s="2">
        <v>192.44866666666667</v>
      </c>
      <c r="K39" s="2">
        <v>190.52099999999999</v>
      </c>
      <c r="L39" s="1">
        <v>1614</v>
      </c>
      <c r="M39" s="1">
        <v>38.32</v>
      </c>
      <c r="N39" s="1">
        <v>25.333300000000001</v>
      </c>
      <c r="O39" s="1">
        <v>3.2105263000000002</v>
      </c>
      <c r="P39" s="1">
        <v>8422</v>
      </c>
      <c r="Q39" s="1">
        <v>107.31849999999999</v>
      </c>
      <c r="R39" s="1">
        <v>214.534875</v>
      </c>
      <c r="S39" s="1">
        <v>156.58137500000001</v>
      </c>
      <c r="T39" s="1">
        <v>159.51433333333333</v>
      </c>
      <c r="U39" s="13">
        <v>3</v>
      </c>
    </row>
    <row r="40" spans="1:21" x14ac:dyDescent="0.2">
      <c r="A40" s="1">
        <v>39</v>
      </c>
      <c r="B40" s="1">
        <v>1</v>
      </c>
      <c r="C40" s="3">
        <v>42929</v>
      </c>
      <c r="D40" s="6">
        <v>32</v>
      </c>
      <c r="E40" s="6">
        <v>0</v>
      </c>
      <c r="F40" s="15">
        <v>0</v>
      </c>
      <c r="G40" s="13">
        <v>18</v>
      </c>
      <c r="H40" s="1">
        <v>123.21666666666667</v>
      </c>
      <c r="I40" s="2">
        <v>229.72366666666665</v>
      </c>
      <c r="J40" s="2">
        <v>178.89766666666668</v>
      </c>
      <c r="K40" s="2">
        <v>177.28833333333336</v>
      </c>
      <c r="L40" s="2">
        <v>0</v>
      </c>
      <c r="M40" s="1">
        <v>32.840000000000003</v>
      </c>
      <c r="N40" s="1">
        <v>26</v>
      </c>
      <c r="O40" s="1">
        <v>1.8478261</v>
      </c>
      <c r="P40" s="1">
        <v>0</v>
      </c>
      <c r="Q40" s="1">
        <v>122.55400000000002</v>
      </c>
      <c r="R40" s="1">
        <v>257.96379200000001</v>
      </c>
      <c r="S40" s="1">
        <v>174.38220833333332</v>
      </c>
      <c r="T40" s="1">
        <v>180.81025</v>
      </c>
      <c r="U40" s="13">
        <v>0</v>
      </c>
    </row>
    <row r="41" spans="1:21" x14ac:dyDescent="0.2">
      <c r="A41" s="1">
        <v>40</v>
      </c>
      <c r="B41" s="1">
        <v>2</v>
      </c>
      <c r="C41" s="3">
        <v>42929</v>
      </c>
      <c r="D41" s="6">
        <v>32</v>
      </c>
      <c r="E41" s="1">
        <v>4</v>
      </c>
      <c r="F41" s="1">
        <v>9</v>
      </c>
      <c r="G41" s="1">
        <v>18</v>
      </c>
      <c r="H41" s="1">
        <v>154.50833333333333</v>
      </c>
      <c r="I41" s="2">
        <v>299.98666666666662</v>
      </c>
      <c r="J41" s="2">
        <v>228.91400000000002</v>
      </c>
      <c r="K41" s="2">
        <v>227.82066666666668</v>
      </c>
      <c r="L41" s="1">
        <v>21</v>
      </c>
      <c r="M41" s="1">
        <v>34.31</v>
      </c>
      <c r="N41" s="1">
        <v>22.291666670000001</v>
      </c>
      <c r="O41" s="1">
        <v>0.88888900000000004</v>
      </c>
      <c r="P41" s="1">
        <v>294</v>
      </c>
      <c r="Q41" s="1">
        <v>134.61374999999998</v>
      </c>
      <c r="R41" s="1">
        <v>254.532625</v>
      </c>
      <c r="S41" s="1">
        <v>191.19804166666665</v>
      </c>
      <c r="T41" s="1">
        <v>193.25825</v>
      </c>
      <c r="U41" s="13">
        <v>1</v>
      </c>
    </row>
    <row r="42" spans="1:21" x14ac:dyDescent="0.2">
      <c r="A42" s="1">
        <v>41</v>
      </c>
      <c r="B42" s="1">
        <v>2</v>
      </c>
      <c r="C42" s="3">
        <v>42929</v>
      </c>
      <c r="D42" s="6">
        <v>32</v>
      </c>
      <c r="E42" s="1">
        <v>32</v>
      </c>
      <c r="F42" s="1">
        <v>47.3</v>
      </c>
      <c r="G42" s="1">
        <v>18</v>
      </c>
      <c r="H42" s="1">
        <v>161.89133333333334</v>
      </c>
      <c r="I42" s="2">
        <v>276.25</v>
      </c>
      <c r="J42" s="2">
        <v>213.91666666666666</v>
      </c>
      <c r="K42" s="2">
        <v>217.339</v>
      </c>
      <c r="L42" s="1">
        <v>102</v>
      </c>
      <c r="M42" s="1">
        <v>39.840000000000003</v>
      </c>
      <c r="N42" s="1">
        <v>26.458333</v>
      </c>
      <c r="O42" s="1">
        <v>1.3773584999999999</v>
      </c>
      <c r="P42" s="1">
        <v>1605</v>
      </c>
      <c r="Q42" s="1">
        <v>157.74829166666666</v>
      </c>
      <c r="R42" s="1">
        <v>290.61758333333336</v>
      </c>
      <c r="S42" s="1">
        <v>216.23487499999999</v>
      </c>
      <c r="T42" s="1">
        <v>221.53466666666665</v>
      </c>
      <c r="U42" s="13">
        <v>2</v>
      </c>
    </row>
    <row r="43" spans="1:21" x14ac:dyDescent="0.2">
      <c r="A43" s="1">
        <v>42</v>
      </c>
      <c r="B43" s="1">
        <v>3</v>
      </c>
      <c r="C43" s="3">
        <v>42929</v>
      </c>
      <c r="D43" s="6">
        <v>32</v>
      </c>
      <c r="E43" s="1">
        <v>12</v>
      </c>
      <c r="F43" s="1">
        <v>60.1</v>
      </c>
      <c r="G43" s="1">
        <v>16</v>
      </c>
      <c r="H43" s="1">
        <v>182.21333333333331</v>
      </c>
      <c r="I43" s="2">
        <v>313.54566666666665</v>
      </c>
      <c r="J43" s="2">
        <v>285.75600000000003</v>
      </c>
      <c r="K43" s="2">
        <v>260.49200000000002</v>
      </c>
      <c r="L43" s="1">
        <v>81</v>
      </c>
      <c r="M43" s="1">
        <v>25.5</v>
      </c>
      <c r="N43" s="1">
        <v>24.958333</v>
      </c>
      <c r="O43" s="1">
        <v>1.7297297</v>
      </c>
      <c r="P43" s="1">
        <v>2065.5</v>
      </c>
      <c r="Q43" s="1">
        <v>118.77424999999999</v>
      </c>
      <c r="R43" s="1">
        <v>242.98774999999998</v>
      </c>
      <c r="S43" s="1">
        <v>171.06891666666669</v>
      </c>
      <c r="T43" s="1">
        <v>173.41920833333333</v>
      </c>
      <c r="U43" s="13">
        <v>2</v>
      </c>
    </row>
    <row r="44" spans="1:21" x14ac:dyDescent="0.2">
      <c r="A44" s="1">
        <v>43</v>
      </c>
      <c r="B44" s="1">
        <v>1</v>
      </c>
      <c r="C44" s="3">
        <v>42929</v>
      </c>
      <c r="D44" s="6">
        <v>32</v>
      </c>
      <c r="E44" s="6">
        <v>0</v>
      </c>
      <c r="F44" s="6">
        <v>0</v>
      </c>
      <c r="G44" s="6">
        <v>20</v>
      </c>
      <c r="H44" s="1">
        <v>134.05833333333334</v>
      </c>
      <c r="I44" s="2">
        <v>275.62666666666667</v>
      </c>
      <c r="J44" s="2">
        <v>212.92633333333336</v>
      </c>
      <c r="K44" s="2">
        <v>207.55066666666667</v>
      </c>
      <c r="L44" s="2">
        <v>0</v>
      </c>
      <c r="M44" s="1">
        <v>49.58</v>
      </c>
      <c r="N44" s="1">
        <v>26.7083333</v>
      </c>
      <c r="O44" s="1">
        <v>0.59574470000000002</v>
      </c>
      <c r="P44" s="1">
        <v>0</v>
      </c>
      <c r="Q44" s="1">
        <v>112.881</v>
      </c>
      <c r="R44" s="1">
        <v>249.4984583333333</v>
      </c>
      <c r="S44" s="1">
        <v>182.95274999999998</v>
      </c>
      <c r="T44" s="1">
        <v>181.797875</v>
      </c>
      <c r="U44" s="13">
        <v>0</v>
      </c>
    </row>
    <row r="45" spans="1:21" x14ac:dyDescent="0.2">
      <c r="A45" s="1">
        <v>44</v>
      </c>
      <c r="B45" s="1">
        <v>4</v>
      </c>
      <c r="C45" s="3">
        <v>42929</v>
      </c>
      <c r="D45" s="6">
        <v>32</v>
      </c>
      <c r="E45" s="1">
        <v>73</v>
      </c>
      <c r="F45" s="1">
        <v>229.3</v>
      </c>
      <c r="G45" s="1">
        <v>14</v>
      </c>
      <c r="H45" s="1">
        <v>171.42000000000002</v>
      </c>
      <c r="I45" s="2">
        <v>323.5023333333333</v>
      </c>
      <c r="J45" s="2">
        <v>267.62666666666667</v>
      </c>
      <c r="K45" s="2">
        <v>254.17266666666666</v>
      </c>
      <c r="L45" s="1">
        <v>1038</v>
      </c>
      <c r="M45" s="1">
        <v>26.49</v>
      </c>
      <c r="N45" s="1">
        <v>23.208333329999999</v>
      </c>
      <c r="O45" s="1">
        <v>2.2121211999999999</v>
      </c>
      <c r="P45" s="1">
        <v>7861</v>
      </c>
      <c r="Q45" s="1">
        <v>128.37350000000001</v>
      </c>
      <c r="R45" s="1">
        <v>260.91679166666665</v>
      </c>
      <c r="S45" s="1">
        <v>199.88008333333335</v>
      </c>
      <c r="T45" s="1">
        <v>196.39823333333334</v>
      </c>
      <c r="U45" s="13">
        <v>3</v>
      </c>
    </row>
    <row r="46" spans="1:21" x14ac:dyDescent="0.2">
      <c r="A46" s="1">
        <v>45</v>
      </c>
      <c r="B46" s="1">
        <v>4</v>
      </c>
      <c r="C46" s="3">
        <v>42929</v>
      </c>
      <c r="D46" s="6">
        <v>32</v>
      </c>
      <c r="E46" s="1">
        <v>7</v>
      </c>
      <c r="F46" s="1">
        <v>92.7</v>
      </c>
      <c r="G46" s="1">
        <v>13</v>
      </c>
      <c r="H46" s="1">
        <v>156.4306666666667</v>
      </c>
      <c r="I46" s="2">
        <v>265.91933333332997</v>
      </c>
      <c r="J46" s="2">
        <v>201.625</v>
      </c>
      <c r="K46" s="2">
        <v>208.03800000000001</v>
      </c>
      <c r="L46" s="1">
        <v>97.5</v>
      </c>
      <c r="M46" s="1">
        <v>26.63</v>
      </c>
      <c r="N46" s="1">
        <v>26.625</v>
      </c>
      <c r="O46" s="1">
        <v>2.1333329999999999</v>
      </c>
      <c r="P46" s="1">
        <v>3274</v>
      </c>
      <c r="Q46" s="1">
        <v>139.41141666666667</v>
      </c>
      <c r="R46" s="1">
        <v>392.91891666666663</v>
      </c>
      <c r="S46" s="1">
        <v>200.80233333333334</v>
      </c>
      <c r="T46" s="1">
        <v>193.168125</v>
      </c>
      <c r="U46" s="13">
        <v>2</v>
      </c>
    </row>
    <row r="47" spans="1:21" x14ac:dyDescent="0.2">
      <c r="A47" s="1">
        <v>46</v>
      </c>
      <c r="B47" s="1">
        <v>3</v>
      </c>
      <c r="C47" s="3">
        <v>42929</v>
      </c>
      <c r="D47" s="6">
        <v>32</v>
      </c>
      <c r="E47" s="1">
        <v>20</v>
      </c>
      <c r="F47" s="1">
        <v>59.5</v>
      </c>
      <c r="G47" s="1">
        <v>14</v>
      </c>
      <c r="H47" s="1">
        <v>132.64733333333334</v>
      </c>
      <c r="I47" s="2">
        <v>247.74433333333332</v>
      </c>
      <c r="J47" s="2">
        <v>205.83066666666667</v>
      </c>
      <c r="K47" s="2">
        <v>195.40733333333333</v>
      </c>
      <c r="L47" s="1">
        <v>45</v>
      </c>
      <c r="M47" s="6">
        <v>26.25</v>
      </c>
      <c r="N47" s="1">
        <v>25</v>
      </c>
      <c r="O47" s="1">
        <v>1.3428571</v>
      </c>
      <c r="P47" s="6">
        <v>2041</v>
      </c>
      <c r="Q47" s="1">
        <v>124.15504166666668</v>
      </c>
      <c r="R47" s="1">
        <v>231.88829166666667</v>
      </c>
      <c r="S47" s="1">
        <v>186.149125</v>
      </c>
      <c r="T47" s="1">
        <v>184.62041666666667</v>
      </c>
      <c r="U47" s="13">
        <v>2</v>
      </c>
    </row>
    <row r="48" spans="1:21" x14ac:dyDescent="0.2">
      <c r="A48" s="1">
        <v>47</v>
      </c>
      <c r="B48" s="1">
        <v>1</v>
      </c>
      <c r="C48" s="3">
        <v>42929</v>
      </c>
      <c r="D48" s="6">
        <v>32</v>
      </c>
      <c r="E48" s="6">
        <v>0</v>
      </c>
      <c r="F48" s="6">
        <v>0</v>
      </c>
      <c r="G48" s="6">
        <v>14</v>
      </c>
      <c r="H48" s="1">
        <v>113.908</v>
      </c>
      <c r="I48" s="2">
        <v>247.42133333333334</v>
      </c>
      <c r="J48" s="2">
        <v>191.358</v>
      </c>
      <c r="K48" s="2">
        <v>184.22366666666665</v>
      </c>
      <c r="L48" s="2">
        <v>0</v>
      </c>
      <c r="M48" s="1">
        <v>35.78</v>
      </c>
      <c r="N48" s="1">
        <v>27.125</v>
      </c>
      <c r="O48" s="1">
        <v>1</v>
      </c>
      <c r="P48" s="2">
        <v>0</v>
      </c>
      <c r="Q48" s="1">
        <v>128.69274999999999</v>
      </c>
      <c r="R48" s="1">
        <v>258.58974999999998</v>
      </c>
      <c r="S48" s="1">
        <v>196.86483333333331</v>
      </c>
      <c r="T48" s="1">
        <v>193.6594583333333</v>
      </c>
      <c r="U48" s="13">
        <v>0</v>
      </c>
    </row>
    <row r="49" spans="1:21" x14ac:dyDescent="0.2">
      <c r="A49" s="1">
        <v>48</v>
      </c>
      <c r="B49" s="1">
        <v>2</v>
      </c>
      <c r="C49" s="3">
        <v>42929</v>
      </c>
      <c r="D49" s="6">
        <v>32</v>
      </c>
      <c r="E49" s="6">
        <v>10</v>
      </c>
      <c r="F49" s="15">
        <v>16.8</v>
      </c>
      <c r="G49" s="15">
        <v>18</v>
      </c>
      <c r="H49" s="1">
        <v>197.36966666666666</v>
      </c>
      <c r="I49" s="2">
        <v>343.84033333333338</v>
      </c>
      <c r="J49" s="2">
        <v>303.77800000000002</v>
      </c>
      <c r="K49" s="2">
        <v>281.67366666666663</v>
      </c>
      <c r="L49" s="1">
        <v>33</v>
      </c>
      <c r="M49" s="1">
        <v>41.88</v>
      </c>
      <c r="N49" s="1">
        <v>26</v>
      </c>
      <c r="O49" s="1">
        <v>1.2608695999999999</v>
      </c>
      <c r="P49" s="1">
        <v>574.5</v>
      </c>
      <c r="Q49" s="1">
        <v>137.11879166666668</v>
      </c>
      <c r="R49" s="1">
        <v>265.48570833333332</v>
      </c>
      <c r="S49" s="1">
        <v>205.08558333333332</v>
      </c>
      <c r="T49" s="1">
        <v>202.50687500000001</v>
      </c>
      <c r="U49" s="13">
        <v>1</v>
      </c>
    </row>
  </sheetData>
  <sortState ref="A2:U49">
    <sortCondition ref="A2:A4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81"/>
  <sheetViews>
    <sheetView topLeftCell="F1" workbookViewId="0">
      <selection activeCell="I2" sqref="I2:I49"/>
    </sheetView>
  </sheetViews>
  <sheetFormatPr baseColWidth="10" defaultRowHeight="16" x14ac:dyDescent="0.2"/>
  <sheetData>
    <row r="1" spans="1:30" x14ac:dyDescent="0.2">
      <c r="A1" s="6" t="s">
        <v>72</v>
      </c>
      <c r="B1" t="s">
        <v>73</v>
      </c>
      <c r="I1" t="s">
        <v>71</v>
      </c>
      <c r="J1" t="s">
        <v>72</v>
      </c>
      <c r="O1" s="21">
        <v>42898</v>
      </c>
      <c r="Q1" s="21">
        <v>42900</v>
      </c>
      <c r="S1" s="21">
        <v>42912</v>
      </c>
      <c r="U1" s="21">
        <v>42915</v>
      </c>
      <c r="W1" s="21">
        <v>42919</v>
      </c>
      <c r="Y1" s="21">
        <v>42922</v>
      </c>
      <c r="AA1" s="21">
        <v>42926</v>
      </c>
      <c r="AC1" s="21">
        <v>42929</v>
      </c>
    </row>
    <row r="2" spans="1:30" x14ac:dyDescent="0.2">
      <c r="A2" s="6">
        <v>0</v>
      </c>
      <c r="B2" s="1">
        <v>34.36</v>
      </c>
      <c r="C2" s="20">
        <v>42900</v>
      </c>
      <c r="I2" s="4">
        <v>31</v>
      </c>
      <c r="J2" s="6">
        <v>0</v>
      </c>
      <c r="K2" s="4"/>
      <c r="L2">
        <f>J2/I2</f>
        <v>0</v>
      </c>
      <c r="O2" t="s">
        <v>74</v>
      </c>
      <c r="P2" t="s">
        <v>75</v>
      </c>
      <c r="R2" t="s">
        <v>75</v>
      </c>
      <c r="T2" t="s">
        <v>75</v>
      </c>
      <c r="V2" t="s">
        <v>75</v>
      </c>
      <c r="X2" t="s">
        <v>75</v>
      </c>
      <c r="Z2" t="s">
        <v>75</v>
      </c>
      <c r="AB2" t="s">
        <v>75</v>
      </c>
      <c r="AD2" t="s">
        <v>75</v>
      </c>
    </row>
    <row r="3" spans="1:30" x14ac:dyDescent="0.2">
      <c r="A3" s="4">
        <v>75</v>
      </c>
      <c r="B3" s="7">
        <v>26.35</v>
      </c>
      <c r="I3" s="4">
        <v>25</v>
      </c>
      <c r="J3" s="4">
        <v>75</v>
      </c>
      <c r="K3" s="4"/>
      <c r="L3">
        <f t="shared" ref="L3:L66" si="0">J3/I3</f>
        <v>3</v>
      </c>
      <c r="O3" s="1">
        <v>34.36</v>
      </c>
      <c r="P3" s="19">
        <v>0</v>
      </c>
      <c r="Q3" s="1"/>
      <c r="R3">
        <v>0</v>
      </c>
      <c r="S3" s="1"/>
      <c r="T3">
        <v>0</v>
      </c>
      <c r="U3" s="1"/>
      <c r="V3">
        <v>0</v>
      </c>
      <c r="W3" s="1"/>
      <c r="X3">
        <v>0</v>
      </c>
      <c r="Y3" s="1"/>
      <c r="Z3">
        <v>0</v>
      </c>
      <c r="AA3" s="1"/>
      <c r="AB3">
        <v>0</v>
      </c>
      <c r="AC3" s="1"/>
      <c r="AD3">
        <v>0</v>
      </c>
    </row>
    <row r="4" spans="1:30" x14ac:dyDescent="0.2">
      <c r="A4" s="6">
        <v>27</v>
      </c>
      <c r="B4" s="1">
        <v>31.24</v>
      </c>
      <c r="I4" s="4">
        <v>23</v>
      </c>
      <c r="J4" s="6">
        <v>27</v>
      </c>
      <c r="K4" s="4"/>
      <c r="L4">
        <f t="shared" si="0"/>
        <v>1.173913043478261</v>
      </c>
      <c r="O4" s="7">
        <v>26.35</v>
      </c>
      <c r="P4">
        <v>1.24</v>
      </c>
      <c r="Q4" s="7"/>
      <c r="R4">
        <v>3</v>
      </c>
      <c r="S4" s="7"/>
      <c r="T4">
        <v>3</v>
      </c>
      <c r="U4" s="7"/>
      <c r="V4">
        <v>4.4400000000000004</v>
      </c>
      <c r="W4" s="7"/>
      <c r="X4">
        <v>11.68</v>
      </c>
      <c r="Y4" s="7"/>
      <c r="Z4">
        <v>14.44</v>
      </c>
      <c r="AA4" s="7"/>
      <c r="AB4">
        <v>12.4</v>
      </c>
      <c r="AC4" s="7"/>
      <c r="AD4">
        <v>15.12</v>
      </c>
    </row>
    <row r="5" spans="1:30" x14ac:dyDescent="0.2">
      <c r="A5" s="6">
        <v>4</v>
      </c>
      <c r="B5" s="1">
        <v>20.52</v>
      </c>
      <c r="I5" s="4">
        <v>34</v>
      </c>
      <c r="J5" s="6">
        <v>4</v>
      </c>
      <c r="K5" s="4"/>
      <c r="L5">
        <f t="shared" si="0"/>
        <v>0.11764705882352941</v>
      </c>
      <c r="O5" s="1">
        <v>31.24</v>
      </c>
      <c r="P5">
        <v>0.60869565217391308</v>
      </c>
      <c r="Q5" s="1"/>
      <c r="R5">
        <v>1.173913043478261</v>
      </c>
      <c r="S5" s="1"/>
      <c r="T5">
        <v>1.0869565217391304</v>
      </c>
      <c r="U5" s="1"/>
      <c r="V5">
        <v>0.34782608695652173</v>
      </c>
      <c r="W5" s="1"/>
      <c r="X5">
        <v>0.65217391304347827</v>
      </c>
      <c r="Y5" s="1"/>
      <c r="Z5">
        <v>0.2608695652173913</v>
      </c>
      <c r="AA5" s="1"/>
      <c r="AB5">
        <v>4.3478260869565216E-2</v>
      </c>
      <c r="AC5" s="1"/>
      <c r="AD5">
        <v>4.3478260869565216E-2</v>
      </c>
    </row>
    <row r="6" spans="1:30" x14ac:dyDescent="0.2">
      <c r="A6" s="6">
        <v>0</v>
      </c>
      <c r="B6" s="1">
        <v>34.47</v>
      </c>
      <c r="I6" s="4">
        <v>53</v>
      </c>
      <c r="J6" s="6">
        <v>0</v>
      </c>
      <c r="K6" s="4"/>
      <c r="L6">
        <f t="shared" si="0"/>
        <v>0</v>
      </c>
      <c r="O6" s="1">
        <v>20.52</v>
      </c>
      <c r="P6">
        <v>8.8235294117647065E-2</v>
      </c>
      <c r="Q6" s="1"/>
      <c r="R6">
        <v>0.11764705882352941</v>
      </c>
      <c r="S6" s="1"/>
      <c r="T6">
        <v>0.20588235294117646</v>
      </c>
      <c r="U6" s="1"/>
      <c r="V6">
        <v>0.38235294117647056</v>
      </c>
      <c r="W6" s="1"/>
      <c r="X6">
        <v>2.2352941176470589</v>
      </c>
      <c r="Y6" s="1"/>
      <c r="Z6">
        <v>1.6470588235294117</v>
      </c>
      <c r="AA6" s="1"/>
      <c r="AB6">
        <v>0.94117647058823528</v>
      </c>
      <c r="AC6" s="1"/>
      <c r="AD6">
        <v>1.2647058823529411</v>
      </c>
    </row>
    <row r="7" spans="1:30" x14ac:dyDescent="0.2">
      <c r="A7" s="6">
        <v>63</v>
      </c>
      <c r="B7" s="1">
        <v>23.82</v>
      </c>
      <c r="I7" s="4">
        <v>49</v>
      </c>
      <c r="J7" s="6">
        <v>63</v>
      </c>
      <c r="K7" s="4"/>
      <c r="L7">
        <f t="shared" si="0"/>
        <v>1.2857142857142858</v>
      </c>
      <c r="O7" s="1">
        <v>34.47</v>
      </c>
      <c r="P7">
        <v>0</v>
      </c>
      <c r="Q7" s="1"/>
      <c r="R7">
        <v>0</v>
      </c>
      <c r="S7" s="1"/>
      <c r="T7">
        <v>0</v>
      </c>
      <c r="U7" s="1"/>
      <c r="V7">
        <v>0</v>
      </c>
      <c r="W7" s="1"/>
      <c r="X7">
        <v>0</v>
      </c>
      <c r="Y7" s="1"/>
      <c r="Z7">
        <v>0</v>
      </c>
      <c r="AA7" s="1"/>
      <c r="AB7">
        <v>0</v>
      </c>
      <c r="AC7" s="1"/>
      <c r="AD7">
        <v>0</v>
      </c>
    </row>
    <row r="8" spans="1:30" x14ac:dyDescent="0.2">
      <c r="A8" s="6">
        <v>8</v>
      </c>
      <c r="B8" s="1">
        <v>21.48</v>
      </c>
      <c r="I8" s="4">
        <v>55</v>
      </c>
      <c r="J8" s="6">
        <v>8</v>
      </c>
      <c r="K8" s="4"/>
      <c r="L8">
        <f t="shared" si="0"/>
        <v>0.14545454545454545</v>
      </c>
      <c r="O8" s="1">
        <v>23.82</v>
      </c>
      <c r="P8">
        <v>1.0816326530612246</v>
      </c>
      <c r="Q8" s="1"/>
      <c r="R8">
        <v>1.2857142857142858</v>
      </c>
      <c r="S8" s="1"/>
      <c r="T8">
        <v>0.8571428571428571</v>
      </c>
      <c r="U8" s="1"/>
      <c r="V8">
        <v>1.4285714285714286</v>
      </c>
      <c r="W8" s="1"/>
      <c r="X8">
        <v>3.4693877551020407</v>
      </c>
      <c r="Y8" s="1"/>
      <c r="Z8">
        <v>2.6734693877551021</v>
      </c>
      <c r="AA8" s="1"/>
      <c r="AB8">
        <v>6.9591836734693882</v>
      </c>
      <c r="AC8" s="1"/>
      <c r="AD8">
        <v>7.1836734693877551</v>
      </c>
    </row>
    <row r="9" spans="1:30" x14ac:dyDescent="0.2">
      <c r="A9" s="6">
        <v>30</v>
      </c>
      <c r="B9" s="1">
        <v>19.37</v>
      </c>
      <c r="I9" s="4">
        <v>41</v>
      </c>
      <c r="J9" s="6">
        <v>30</v>
      </c>
      <c r="K9" s="4"/>
      <c r="L9">
        <f t="shared" si="0"/>
        <v>0.73170731707317072</v>
      </c>
      <c r="O9" s="1">
        <v>21.48</v>
      </c>
      <c r="P9">
        <v>5.4545454545454543E-2</v>
      </c>
      <c r="Q9" s="1"/>
      <c r="R9">
        <v>0.14545454545454545</v>
      </c>
      <c r="S9" s="1"/>
      <c r="T9">
        <v>0.2</v>
      </c>
      <c r="U9" s="1"/>
      <c r="V9">
        <v>0.54545454545454541</v>
      </c>
      <c r="W9" s="1"/>
      <c r="X9">
        <v>1.0545454545454545</v>
      </c>
      <c r="Y9" s="1"/>
      <c r="Z9">
        <v>0.47272727272727272</v>
      </c>
      <c r="AA9" s="1"/>
      <c r="AB9">
        <v>0.8</v>
      </c>
      <c r="AC9" s="1"/>
      <c r="AD9">
        <v>0.49090909090909091</v>
      </c>
    </row>
    <row r="10" spans="1:30" x14ac:dyDescent="0.2">
      <c r="A10" s="6">
        <v>23</v>
      </c>
      <c r="B10" s="1">
        <v>17.62</v>
      </c>
      <c r="I10" s="4">
        <v>51</v>
      </c>
      <c r="J10" s="6">
        <v>23</v>
      </c>
      <c r="K10" s="4"/>
      <c r="L10">
        <f t="shared" si="0"/>
        <v>0.45098039215686275</v>
      </c>
      <c r="O10" s="1">
        <v>19.37</v>
      </c>
      <c r="P10">
        <v>0.12195121951219512</v>
      </c>
      <c r="Q10" s="1"/>
      <c r="R10">
        <v>0.73170731707317072</v>
      </c>
      <c r="S10" s="1"/>
      <c r="T10">
        <v>0.6097560975609756</v>
      </c>
      <c r="U10" s="1"/>
      <c r="V10">
        <v>0.56097560975609762</v>
      </c>
      <c r="W10" s="1"/>
      <c r="X10">
        <v>3.1219512195121952</v>
      </c>
      <c r="Y10" s="1"/>
      <c r="Z10">
        <v>3.0731707317073171</v>
      </c>
      <c r="AA10" s="1"/>
      <c r="AB10">
        <v>1.8292682926829269</v>
      </c>
      <c r="AC10" s="1"/>
      <c r="AD10">
        <v>3.7317073170731709</v>
      </c>
    </row>
    <row r="11" spans="1:30" x14ac:dyDescent="0.2">
      <c r="A11" s="6">
        <v>0</v>
      </c>
      <c r="B11" s="1">
        <v>27.31</v>
      </c>
      <c r="I11" s="4">
        <v>49</v>
      </c>
      <c r="J11" s="6">
        <v>0</v>
      </c>
      <c r="K11" s="4"/>
      <c r="L11">
        <f t="shared" si="0"/>
        <v>0</v>
      </c>
      <c r="O11" s="1">
        <v>17.62</v>
      </c>
      <c r="P11">
        <v>1.9607843137254902E-2</v>
      </c>
      <c r="Q11" s="1"/>
      <c r="R11">
        <v>0.45098039215686275</v>
      </c>
      <c r="S11" s="1"/>
      <c r="T11">
        <v>0.84313725490196079</v>
      </c>
      <c r="U11" s="1"/>
      <c r="V11">
        <v>0.56862745098039214</v>
      </c>
      <c r="W11" s="1"/>
      <c r="X11">
        <v>1.1176470588235294</v>
      </c>
      <c r="Y11" s="1"/>
      <c r="Z11">
        <v>1</v>
      </c>
      <c r="AA11" s="1"/>
      <c r="AB11">
        <v>0.41176470588235292</v>
      </c>
      <c r="AC11" s="1"/>
      <c r="AD11">
        <v>0.29411764705882354</v>
      </c>
    </row>
    <row r="12" spans="1:30" x14ac:dyDescent="0.2">
      <c r="A12" s="6">
        <v>9</v>
      </c>
      <c r="B12" s="1">
        <v>26.9</v>
      </c>
      <c r="I12" s="4">
        <v>32</v>
      </c>
      <c r="J12" s="6">
        <v>9</v>
      </c>
      <c r="K12" s="4"/>
      <c r="L12">
        <f t="shared" si="0"/>
        <v>0.28125</v>
      </c>
      <c r="O12" s="1">
        <v>27.31</v>
      </c>
      <c r="P12">
        <v>0</v>
      </c>
      <c r="Q12" s="1"/>
      <c r="R12">
        <v>0</v>
      </c>
      <c r="S12" s="1"/>
      <c r="T12">
        <v>0</v>
      </c>
      <c r="U12" s="1"/>
      <c r="V12">
        <v>0</v>
      </c>
      <c r="W12" s="1"/>
      <c r="X12">
        <v>0</v>
      </c>
      <c r="Y12" s="1"/>
      <c r="Z12">
        <v>0</v>
      </c>
      <c r="AA12" s="1"/>
      <c r="AB12">
        <v>0</v>
      </c>
      <c r="AC12" s="1"/>
      <c r="AD12">
        <v>0</v>
      </c>
    </row>
    <row r="13" spans="1:30" x14ac:dyDescent="0.2">
      <c r="A13" s="6">
        <v>4</v>
      </c>
      <c r="B13" s="1">
        <v>25.63</v>
      </c>
      <c r="I13" s="4">
        <v>38</v>
      </c>
      <c r="J13" s="6">
        <v>4</v>
      </c>
      <c r="K13" s="4"/>
      <c r="L13">
        <f t="shared" si="0"/>
        <v>0.10526315789473684</v>
      </c>
      <c r="O13" s="1">
        <v>26.9</v>
      </c>
      <c r="P13">
        <v>0.125</v>
      </c>
      <c r="Q13" s="1"/>
      <c r="R13">
        <v>0.28125</v>
      </c>
      <c r="S13" s="1"/>
      <c r="T13">
        <v>1.6875</v>
      </c>
      <c r="U13" s="1"/>
      <c r="V13">
        <v>0.15625</v>
      </c>
      <c r="W13" s="1"/>
      <c r="X13">
        <v>0.1875</v>
      </c>
      <c r="Y13" s="1"/>
      <c r="Z13">
        <v>6.25E-2</v>
      </c>
      <c r="AA13" s="1"/>
      <c r="AB13">
        <v>0.3125</v>
      </c>
      <c r="AC13" s="1"/>
      <c r="AD13">
        <v>0.125</v>
      </c>
    </row>
    <row r="14" spans="1:30" x14ac:dyDescent="0.2">
      <c r="A14" s="6">
        <v>2</v>
      </c>
      <c r="B14" s="1">
        <v>21.86</v>
      </c>
      <c r="I14" s="4">
        <v>40</v>
      </c>
      <c r="J14" s="6">
        <v>2</v>
      </c>
      <c r="K14" s="4"/>
      <c r="L14">
        <f t="shared" si="0"/>
        <v>0.05</v>
      </c>
      <c r="O14" s="1">
        <v>25.63</v>
      </c>
      <c r="P14">
        <v>5.2631578947368418E-2</v>
      </c>
      <c r="Q14" s="1"/>
      <c r="R14">
        <v>0.10526315789473684</v>
      </c>
      <c r="S14" s="1"/>
      <c r="T14">
        <v>0.71052631578947367</v>
      </c>
      <c r="U14" s="1"/>
      <c r="V14">
        <v>1.2105263157894737</v>
      </c>
      <c r="W14" s="1"/>
      <c r="X14">
        <v>1.4473684210526316</v>
      </c>
      <c r="Y14" s="1"/>
      <c r="Z14">
        <v>3.763157894736842</v>
      </c>
      <c r="AA14" s="1"/>
      <c r="AB14">
        <v>3.1842105263157894</v>
      </c>
      <c r="AC14" s="1"/>
      <c r="AD14">
        <v>1.9473684210526316</v>
      </c>
    </row>
    <row r="15" spans="1:30" x14ac:dyDescent="0.2">
      <c r="A15" s="6">
        <v>42</v>
      </c>
      <c r="B15" s="1">
        <v>23.45</v>
      </c>
      <c r="I15" s="4">
        <v>34</v>
      </c>
      <c r="J15" s="6">
        <v>42</v>
      </c>
      <c r="K15" s="4"/>
      <c r="L15">
        <f t="shared" si="0"/>
        <v>1.2352941176470589</v>
      </c>
      <c r="O15" s="1">
        <v>21.86</v>
      </c>
      <c r="P15">
        <v>2.5000000000000001E-2</v>
      </c>
      <c r="Q15" s="1"/>
      <c r="R15">
        <v>0.05</v>
      </c>
      <c r="S15" s="1"/>
      <c r="T15">
        <v>0.17499999999999999</v>
      </c>
      <c r="U15" s="1"/>
      <c r="V15">
        <v>0</v>
      </c>
      <c r="W15" s="1"/>
      <c r="X15">
        <v>0.375</v>
      </c>
      <c r="Y15" s="1"/>
      <c r="Z15">
        <v>0.27500000000000002</v>
      </c>
      <c r="AA15" s="1"/>
      <c r="AB15">
        <v>0.05</v>
      </c>
      <c r="AC15" s="1"/>
      <c r="AD15">
        <v>0.15</v>
      </c>
    </row>
    <row r="16" spans="1:30" x14ac:dyDescent="0.2">
      <c r="A16" s="6">
        <v>0</v>
      </c>
      <c r="B16" s="1">
        <v>21.23</v>
      </c>
      <c r="I16" s="4">
        <v>36</v>
      </c>
      <c r="J16" s="6">
        <v>0</v>
      </c>
      <c r="K16" s="4"/>
      <c r="L16">
        <f t="shared" si="0"/>
        <v>0</v>
      </c>
      <c r="O16" s="1">
        <v>23.45</v>
      </c>
      <c r="P16">
        <v>0.3235294117647059</v>
      </c>
      <c r="Q16" s="1"/>
      <c r="R16">
        <v>1.2352941176470589</v>
      </c>
      <c r="S16" s="1"/>
      <c r="T16">
        <v>1.0294117647058822</v>
      </c>
      <c r="U16" s="1"/>
      <c r="V16">
        <v>0.76470588235294112</v>
      </c>
      <c r="W16" s="1"/>
      <c r="X16">
        <v>4.0882352941176467</v>
      </c>
      <c r="Y16" s="1"/>
      <c r="Z16">
        <v>2.9117647058823528</v>
      </c>
      <c r="AA16" s="1"/>
      <c r="AB16">
        <v>1.5</v>
      </c>
      <c r="AC16" s="1"/>
      <c r="AD16">
        <v>0.38235294117647056</v>
      </c>
    </row>
    <row r="17" spans="1:30" x14ac:dyDescent="0.2">
      <c r="A17" s="6">
        <v>22</v>
      </c>
      <c r="B17" s="1">
        <v>31.57</v>
      </c>
      <c r="I17" s="4">
        <v>48</v>
      </c>
      <c r="J17" s="6">
        <v>22</v>
      </c>
      <c r="K17" s="4"/>
      <c r="L17">
        <f t="shared" si="0"/>
        <v>0.45833333333333331</v>
      </c>
      <c r="O17" s="1">
        <v>21.23</v>
      </c>
      <c r="P17">
        <v>0</v>
      </c>
      <c r="Q17" s="1"/>
      <c r="R17">
        <v>0</v>
      </c>
      <c r="S17" s="1"/>
      <c r="T17">
        <v>0</v>
      </c>
      <c r="U17" s="1"/>
      <c r="V17">
        <v>0</v>
      </c>
      <c r="W17" s="1"/>
      <c r="X17">
        <v>0</v>
      </c>
      <c r="Y17" s="1"/>
      <c r="Z17">
        <v>0</v>
      </c>
      <c r="AA17" s="1"/>
      <c r="AB17">
        <v>0</v>
      </c>
      <c r="AC17" s="1"/>
      <c r="AD17">
        <v>0</v>
      </c>
    </row>
    <row r="18" spans="1:30" x14ac:dyDescent="0.2">
      <c r="A18" s="6">
        <v>0</v>
      </c>
      <c r="B18" s="1">
        <v>32.54</v>
      </c>
      <c r="I18" s="4">
        <v>34</v>
      </c>
      <c r="J18" s="6">
        <v>0</v>
      </c>
      <c r="K18" s="4"/>
      <c r="L18">
        <f t="shared" si="0"/>
        <v>0</v>
      </c>
      <c r="O18" s="1">
        <v>31.57</v>
      </c>
      <c r="P18">
        <v>0.16666666666666666</v>
      </c>
      <c r="Q18" s="1"/>
      <c r="R18">
        <v>0.45833333333333331</v>
      </c>
      <c r="S18" s="1"/>
      <c r="T18">
        <v>1.2708333333333333</v>
      </c>
      <c r="U18" s="1"/>
      <c r="V18">
        <v>0.39583333333333331</v>
      </c>
      <c r="W18" s="1"/>
      <c r="X18">
        <v>0.875</v>
      </c>
      <c r="Y18" s="1"/>
      <c r="Z18">
        <v>0.6875</v>
      </c>
      <c r="AA18" s="1"/>
      <c r="AB18">
        <v>0.4375</v>
      </c>
      <c r="AC18" s="1"/>
      <c r="AD18">
        <v>0.35416666666666669</v>
      </c>
    </row>
    <row r="19" spans="1:30" x14ac:dyDescent="0.2">
      <c r="A19" s="6">
        <v>12</v>
      </c>
      <c r="B19" s="1">
        <v>55.88</v>
      </c>
      <c r="I19" s="4">
        <v>48</v>
      </c>
      <c r="J19" s="6">
        <v>12</v>
      </c>
      <c r="K19" s="4"/>
      <c r="L19">
        <f t="shared" si="0"/>
        <v>0.25</v>
      </c>
      <c r="O19" s="1">
        <v>32.54</v>
      </c>
      <c r="P19">
        <v>0</v>
      </c>
      <c r="Q19" s="1"/>
      <c r="R19">
        <v>0</v>
      </c>
      <c r="S19" s="1"/>
      <c r="T19">
        <v>0</v>
      </c>
      <c r="U19" s="1"/>
      <c r="V19">
        <v>0</v>
      </c>
      <c r="W19" s="1"/>
      <c r="X19">
        <v>0</v>
      </c>
      <c r="Y19" s="1"/>
      <c r="Z19">
        <v>0</v>
      </c>
      <c r="AA19" s="1"/>
      <c r="AB19">
        <v>0</v>
      </c>
      <c r="AC19" s="1"/>
      <c r="AD19">
        <v>0</v>
      </c>
    </row>
    <row r="20" spans="1:30" x14ac:dyDescent="0.2">
      <c r="A20" s="6">
        <v>45</v>
      </c>
      <c r="B20" s="1">
        <v>19.12</v>
      </c>
      <c r="I20" s="4">
        <v>39</v>
      </c>
      <c r="J20" s="6">
        <v>45</v>
      </c>
      <c r="K20" s="4"/>
      <c r="L20">
        <f t="shared" si="0"/>
        <v>1.1538461538461537</v>
      </c>
      <c r="O20" s="1">
        <v>55.88</v>
      </c>
      <c r="P20">
        <v>0.125</v>
      </c>
      <c r="Q20" s="1"/>
      <c r="R20">
        <v>0.25</v>
      </c>
      <c r="S20" s="1"/>
      <c r="T20">
        <v>0.875</v>
      </c>
      <c r="U20" s="1"/>
      <c r="V20">
        <v>1.375</v>
      </c>
      <c r="W20" s="1"/>
      <c r="X20">
        <v>4.708333333333333</v>
      </c>
      <c r="Y20" s="1"/>
      <c r="Z20">
        <v>5.354166666666667</v>
      </c>
      <c r="AA20" s="1"/>
      <c r="AB20">
        <v>9.875</v>
      </c>
      <c r="AC20" s="1"/>
      <c r="AD20">
        <v>6.666666666666667</v>
      </c>
    </row>
    <row r="21" spans="1:30" x14ac:dyDescent="0.2">
      <c r="A21" s="6">
        <v>6</v>
      </c>
      <c r="B21" s="1">
        <v>27.29</v>
      </c>
      <c r="I21" s="4">
        <v>34</v>
      </c>
      <c r="J21" s="6">
        <v>6</v>
      </c>
      <c r="K21" s="4"/>
      <c r="L21">
        <f t="shared" si="0"/>
        <v>0.17647058823529413</v>
      </c>
      <c r="O21" s="1">
        <v>19.12</v>
      </c>
      <c r="P21">
        <v>0.33333333333333331</v>
      </c>
      <c r="Q21" s="1"/>
      <c r="R21">
        <v>1.1538461538461537</v>
      </c>
      <c r="S21" s="1"/>
      <c r="T21">
        <v>3.5897435897435899</v>
      </c>
      <c r="U21" s="1"/>
      <c r="V21">
        <v>2.0256410256410255</v>
      </c>
      <c r="W21" s="1"/>
      <c r="X21">
        <v>7.7179487179487181</v>
      </c>
      <c r="Y21" s="1"/>
      <c r="Z21">
        <v>11.974358974358974</v>
      </c>
      <c r="AA21" s="1"/>
      <c r="AB21">
        <v>17.794871794871796</v>
      </c>
      <c r="AC21" s="1"/>
      <c r="AD21">
        <v>10</v>
      </c>
    </row>
    <row r="22" spans="1:30" x14ac:dyDescent="0.2">
      <c r="A22" s="6">
        <v>3</v>
      </c>
      <c r="B22" s="1">
        <v>38.71</v>
      </c>
      <c r="I22" s="4">
        <v>41</v>
      </c>
      <c r="J22" s="6">
        <v>3</v>
      </c>
      <c r="K22" s="4"/>
      <c r="L22">
        <f t="shared" si="0"/>
        <v>7.3170731707317069E-2</v>
      </c>
      <c r="O22" s="1">
        <v>27.29</v>
      </c>
      <c r="P22">
        <v>0</v>
      </c>
      <c r="Q22" s="1"/>
      <c r="R22">
        <v>0.17647058823529413</v>
      </c>
      <c r="S22" s="1"/>
      <c r="T22">
        <v>0.47058823529411764</v>
      </c>
      <c r="U22" s="1"/>
      <c r="V22">
        <v>1.1764705882352942</v>
      </c>
      <c r="W22" s="1"/>
      <c r="X22">
        <v>5.4117647058823533</v>
      </c>
      <c r="Y22" s="1"/>
      <c r="Z22">
        <v>5.5882352941176467</v>
      </c>
      <c r="AA22" s="1"/>
      <c r="AB22">
        <v>2.5882352941176472</v>
      </c>
      <c r="AC22" s="1"/>
      <c r="AD22">
        <v>1.6764705882352942</v>
      </c>
    </row>
    <row r="23" spans="1:30" x14ac:dyDescent="0.2">
      <c r="A23" s="6">
        <v>0</v>
      </c>
      <c r="B23" s="1">
        <v>28.65</v>
      </c>
      <c r="I23" s="4">
        <v>49</v>
      </c>
      <c r="J23" s="6">
        <v>0</v>
      </c>
      <c r="K23" s="4"/>
      <c r="L23">
        <f t="shared" si="0"/>
        <v>0</v>
      </c>
      <c r="O23" s="1">
        <v>38.71</v>
      </c>
      <c r="P23">
        <v>0.1951219512195122</v>
      </c>
      <c r="Q23" s="1"/>
      <c r="R23">
        <v>7.3170731707317069E-2</v>
      </c>
      <c r="S23" s="1"/>
      <c r="T23">
        <v>0.73170731707317072</v>
      </c>
      <c r="U23" s="1"/>
      <c r="V23">
        <v>0.24390243902439024</v>
      </c>
      <c r="W23" s="1"/>
      <c r="X23">
        <v>1.3658536585365855</v>
      </c>
      <c r="Y23" s="1"/>
      <c r="Z23">
        <v>0.73170731707317072</v>
      </c>
      <c r="AA23" s="1"/>
      <c r="AB23">
        <v>0.43902439024390244</v>
      </c>
      <c r="AC23" s="1"/>
      <c r="AD23">
        <v>0.26829268292682928</v>
      </c>
    </row>
    <row r="24" spans="1:30" x14ac:dyDescent="0.2">
      <c r="A24" s="6">
        <v>4</v>
      </c>
      <c r="B24" s="1">
        <v>18.41</v>
      </c>
      <c r="I24" s="4">
        <v>31</v>
      </c>
      <c r="J24" s="6">
        <v>4</v>
      </c>
      <c r="K24" s="4"/>
      <c r="L24">
        <f t="shared" si="0"/>
        <v>0.12903225806451613</v>
      </c>
      <c r="O24" s="1">
        <v>28.65</v>
      </c>
      <c r="P24">
        <v>0</v>
      </c>
      <c r="Q24" s="1"/>
      <c r="R24">
        <v>0</v>
      </c>
      <c r="S24" s="1"/>
      <c r="T24">
        <v>0</v>
      </c>
      <c r="U24" s="1"/>
      <c r="V24">
        <v>0</v>
      </c>
      <c r="W24" s="1"/>
      <c r="X24">
        <v>0</v>
      </c>
      <c r="Y24" s="1"/>
      <c r="Z24">
        <v>0</v>
      </c>
      <c r="AA24" s="1"/>
      <c r="AB24">
        <v>0</v>
      </c>
      <c r="AC24" s="1"/>
      <c r="AD24">
        <v>0</v>
      </c>
    </row>
    <row r="25" spans="1:30" x14ac:dyDescent="0.2">
      <c r="A25" s="6">
        <v>30</v>
      </c>
      <c r="B25" s="1">
        <v>37.479999999999997</v>
      </c>
      <c r="I25" s="4">
        <v>42</v>
      </c>
      <c r="J25" s="6">
        <v>30</v>
      </c>
      <c r="K25" s="4"/>
      <c r="L25">
        <f t="shared" si="0"/>
        <v>0.7142857142857143</v>
      </c>
      <c r="O25" s="1">
        <v>18.41</v>
      </c>
      <c r="P25">
        <v>6.4516129032258063E-2</v>
      </c>
      <c r="Q25" s="1"/>
      <c r="R25">
        <v>0.12903225806451613</v>
      </c>
      <c r="S25" s="1"/>
      <c r="T25">
        <v>1.8064516129032258</v>
      </c>
      <c r="U25" s="1"/>
      <c r="V25">
        <v>0.87096774193548387</v>
      </c>
      <c r="W25" s="1"/>
      <c r="X25">
        <v>5.225806451612903</v>
      </c>
      <c r="Y25" s="1"/>
      <c r="Z25">
        <v>4.4838709677419351</v>
      </c>
      <c r="AA25" s="1"/>
      <c r="AB25">
        <v>2.3225806451612905</v>
      </c>
      <c r="AC25" s="1"/>
      <c r="AD25">
        <v>0.90322580645161288</v>
      </c>
    </row>
    <row r="26" spans="1:30" x14ac:dyDescent="0.2">
      <c r="A26" s="6">
        <v>0</v>
      </c>
      <c r="B26" s="1">
        <v>36.01</v>
      </c>
      <c r="I26" s="4">
        <v>38</v>
      </c>
      <c r="J26" s="6">
        <v>0</v>
      </c>
      <c r="K26" s="4"/>
      <c r="L26">
        <f t="shared" si="0"/>
        <v>0</v>
      </c>
      <c r="O26" s="1">
        <v>37.479999999999997</v>
      </c>
      <c r="P26">
        <v>1.4761904761904763</v>
      </c>
      <c r="Q26" s="1"/>
      <c r="R26">
        <v>0.7142857142857143</v>
      </c>
      <c r="S26" s="1"/>
      <c r="T26">
        <v>1.3333333333333333</v>
      </c>
      <c r="U26" s="1"/>
      <c r="V26">
        <v>2.1428571428571428</v>
      </c>
      <c r="W26" s="1"/>
      <c r="X26">
        <v>9.5952380952380949</v>
      </c>
      <c r="Y26" s="1"/>
      <c r="Z26">
        <v>9.7619047619047628</v>
      </c>
      <c r="AA26" s="1"/>
      <c r="AB26">
        <v>15.571428571428571</v>
      </c>
      <c r="AC26" s="1"/>
      <c r="AD26">
        <v>13.857142857142858</v>
      </c>
    </row>
    <row r="27" spans="1:30" x14ac:dyDescent="0.2">
      <c r="A27" s="6">
        <v>10</v>
      </c>
      <c r="B27" s="8">
        <v>18.7</v>
      </c>
      <c r="I27" s="4">
        <v>31</v>
      </c>
      <c r="J27" s="6">
        <v>10</v>
      </c>
      <c r="K27" s="4"/>
      <c r="L27">
        <f t="shared" si="0"/>
        <v>0.32258064516129031</v>
      </c>
      <c r="O27" s="1">
        <v>36.01</v>
      </c>
      <c r="P27">
        <v>0</v>
      </c>
      <c r="Q27" s="1"/>
      <c r="R27">
        <v>0</v>
      </c>
      <c r="S27" s="1"/>
      <c r="T27">
        <v>0</v>
      </c>
      <c r="U27" s="1"/>
      <c r="V27">
        <v>0</v>
      </c>
      <c r="W27" s="1"/>
      <c r="X27">
        <v>0</v>
      </c>
      <c r="Y27" s="1"/>
      <c r="Z27">
        <v>0</v>
      </c>
      <c r="AA27" s="1"/>
      <c r="AB27">
        <v>0</v>
      </c>
      <c r="AC27" s="1"/>
      <c r="AD27">
        <v>2.6315789473684209E-2</v>
      </c>
    </row>
    <row r="28" spans="1:30" x14ac:dyDescent="0.2">
      <c r="A28" s="1">
        <v>35</v>
      </c>
      <c r="B28" s="8">
        <v>21.78</v>
      </c>
      <c r="I28" s="4">
        <v>21</v>
      </c>
      <c r="J28" s="1">
        <v>35</v>
      </c>
      <c r="K28" s="4"/>
      <c r="L28">
        <f t="shared" si="0"/>
        <v>1.6666666666666667</v>
      </c>
      <c r="O28" s="8">
        <v>18.7</v>
      </c>
      <c r="P28">
        <v>6.4516129032258063E-2</v>
      </c>
      <c r="Q28" s="8"/>
      <c r="R28">
        <v>0.32258064516129031</v>
      </c>
      <c r="S28" s="8"/>
      <c r="T28">
        <v>0.16129032258064516</v>
      </c>
      <c r="U28" s="8"/>
      <c r="V28">
        <v>9.6774193548387094E-2</v>
      </c>
      <c r="W28" s="8"/>
      <c r="X28">
        <v>2.7419354838709675</v>
      </c>
      <c r="Y28" s="8"/>
      <c r="Z28">
        <v>1.967741935483871</v>
      </c>
      <c r="AA28" s="8"/>
      <c r="AB28">
        <v>1.5806451612903225</v>
      </c>
      <c r="AC28" s="8"/>
      <c r="AD28">
        <v>1.5483870967741935</v>
      </c>
    </row>
    <row r="29" spans="1:30" x14ac:dyDescent="0.2">
      <c r="A29" s="1">
        <v>26</v>
      </c>
      <c r="B29" s="1">
        <v>20.07</v>
      </c>
      <c r="I29" s="4">
        <v>38</v>
      </c>
      <c r="J29" s="1">
        <v>26</v>
      </c>
      <c r="K29" s="4"/>
      <c r="L29">
        <f t="shared" si="0"/>
        <v>0.68421052631578949</v>
      </c>
      <c r="O29" s="8">
        <v>21.78</v>
      </c>
      <c r="P29">
        <v>1.2857142857142858</v>
      </c>
      <c r="Q29" s="8"/>
      <c r="R29">
        <v>1.6666666666666667</v>
      </c>
      <c r="S29" s="8"/>
      <c r="T29">
        <v>4.4285714285714288</v>
      </c>
      <c r="U29" s="8"/>
      <c r="V29">
        <v>4.9523809523809526</v>
      </c>
      <c r="W29" s="8"/>
      <c r="X29">
        <v>24.571428571428573</v>
      </c>
      <c r="Y29" s="8"/>
      <c r="Z29">
        <v>28.714285714285715</v>
      </c>
      <c r="AA29" s="8"/>
      <c r="AB29">
        <v>30</v>
      </c>
      <c r="AC29" s="8"/>
      <c r="AD29">
        <v>33.714285714285715</v>
      </c>
    </row>
    <row r="30" spans="1:30" x14ac:dyDescent="0.2">
      <c r="A30" s="1">
        <v>5</v>
      </c>
      <c r="B30" s="1">
        <v>33.71</v>
      </c>
      <c r="I30" s="4">
        <v>25</v>
      </c>
      <c r="J30" s="1">
        <v>5</v>
      </c>
      <c r="K30" s="4"/>
      <c r="L30">
        <f t="shared" si="0"/>
        <v>0.2</v>
      </c>
      <c r="O30" s="1">
        <v>20.07</v>
      </c>
      <c r="P30">
        <v>0.42105263157894735</v>
      </c>
      <c r="Q30" s="1"/>
      <c r="R30">
        <v>0.68421052631578949</v>
      </c>
      <c r="S30" s="1"/>
      <c r="T30">
        <v>1.868421052631579</v>
      </c>
      <c r="U30" s="1"/>
      <c r="V30">
        <v>1.8421052631578947</v>
      </c>
      <c r="W30" s="1"/>
      <c r="X30">
        <v>9.2894736842105257</v>
      </c>
      <c r="Y30" s="1"/>
      <c r="Z30">
        <v>14.315789473684211</v>
      </c>
      <c r="AA30" s="1"/>
      <c r="AB30">
        <v>13.157894736842104</v>
      </c>
      <c r="AC30" s="1"/>
      <c r="AD30">
        <v>13.210526315789474</v>
      </c>
    </row>
    <row r="31" spans="1:30" x14ac:dyDescent="0.2">
      <c r="A31" s="1">
        <v>21</v>
      </c>
      <c r="B31" s="1">
        <v>33.549999999999997</v>
      </c>
      <c r="I31" s="4">
        <v>25</v>
      </c>
      <c r="J31" s="1">
        <v>21</v>
      </c>
      <c r="K31" s="4"/>
      <c r="L31">
        <f t="shared" si="0"/>
        <v>0.84</v>
      </c>
      <c r="O31" s="1">
        <v>33.71</v>
      </c>
      <c r="P31">
        <v>0.16</v>
      </c>
      <c r="Q31" s="1"/>
      <c r="R31">
        <v>0.2</v>
      </c>
      <c r="S31" s="1"/>
      <c r="T31">
        <v>0.32</v>
      </c>
      <c r="U31" s="1"/>
      <c r="V31">
        <v>0.76</v>
      </c>
      <c r="W31" s="1"/>
      <c r="X31">
        <v>4.12</v>
      </c>
      <c r="Y31" s="1"/>
      <c r="Z31">
        <v>2.76</v>
      </c>
      <c r="AA31" s="1"/>
      <c r="AB31">
        <v>3.56</v>
      </c>
      <c r="AC31" s="1"/>
      <c r="AD31">
        <v>6.44</v>
      </c>
    </row>
    <row r="32" spans="1:30" x14ac:dyDescent="0.2">
      <c r="A32" s="6">
        <v>0</v>
      </c>
      <c r="B32" s="1">
        <v>23.7</v>
      </c>
      <c r="I32" s="4">
        <v>30</v>
      </c>
      <c r="J32" s="6">
        <v>0</v>
      </c>
      <c r="K32" s="4"/>
      <c r="L32">
        <f t="shared" si="0"/>
        <v>0</v>
      </c>
      <c r="O32" s="1">
        <v>33.549999999999997</v>
      </c>
      <c r="P32">
        <v>0.56000000000000005</v>
      </c>
      <c r="Q32" s="1"/>
      <c r="R32">
        <v>0.84</v>
      </c>
      <c r="S32" s="1"/>
      <c r="T32">
        <v>0.48</v>
      </c>
      <c r="U32" s="1"/>
      <c r="V32">
        <v>0.8</v>
      </c>
      <c r="W32" s="1"/>
      <c r="X32">
        <v>0.4</v>
      </c>
      <c r="Y32" s="1"/>
      <c r="Z32">
        <v>0.84</v>
      </c>
      <c r="AA32" s="1"/>
      <c r="AB32">
        <v>0.8</v>
      </c>
      <c r="AC32" s="1"/>
      <c r="AD32">
        <v>1.84</v>
      </c>
    </row>
    <row r="33" spans="1:30" x14ac:dyDescent="0.2">
      <c r="A33" s="1">
        <v>33</v>
      </c>
      <c r="B33" s="1">
        <v>23.31</v>
      </c>
      <c r="I33" s="4">
        <v>33</v>
      </c>
      <c r="J33" s="1">
        <v>33</v>
      </c>
      <c r="K33" s="4"/>
      <c r="L33">
        <f t="shared" si="0"/>
        <v>1</v>
      </c>
      <c r="O33" s="1">
        <v>23.7</v>
      </c>
      <c r="P33">
        <v>0</v>
      </c>
      <c r="Q33" s="1"/>
      <c r="R33">
        <v>0</v>
      </c>
      <c r="S33" s="1"/>
      <c r="T33">
        <v>0</v>
      </c>
      <c r="U33" s="1"/>
      <c r="V33">
        <v>0</v>
      </c>
      <c r="W33" s="1"/>
      <c r="X33">
        <v>0</v>
      </c>
      <c r="Y33" s="1"/>
      <c r="Z33">
        <v>0</v>
      </c>
      <c r="AA33" s="1"/>
      <c r="AB33">
        <v>0</v>
      </c>
      <c r="AC33" s="1"/>
      <c r="AD33">
        <v>0</v>
      </c>
    </row>
    <row r="34" spans="1:30" x14ac:dyDescent="0.2">
      <c r="A34" s="1">
        <v>38</v>
      </c>
      <c r="B34" s="1">
        <v>37.380000000000003</v>
      </c>
      <c r="I34" s="16">
        <v>27</v>
      </c>
      <c r="J34" s="1">
        <v>38</v>
      </c>
      <c r="K34" s="16"/>
      <c r="L34">
        <f t="shared" si="0"/>
        <v>1.4074074074074074</v>
      </c>
      <c r="O34" s="1">
        <v>23.31</v>
      </c>
      <c r="P34">
        <v>0.60606060606060608</v>
      </c>
      <c r="Q34" s="1"/>
      <c r="R34">
        <v>1</v>
      </c>
      <c r="S34" s="1"/>
      <c r="T34">
        <v>1.9393939393939394</v>
      </c>
      <c r="U34" s="1"/>
      <c r="V34">
        <v>1.3333333333333333</v>
      </c>
      <c r="W34" s="1"/>
      <c r="X34">
        <v>12.787878787878787</v>
      </c>
      <c r="Y34" s="1"/>
      <c r="Z34">
        <v>8.0606060606060606</v>
      </c>
      <c r="AA34" s="1"/>
      <c r="AB34">
        <v>8.545454545454545</v>
      </c>
      <c r="AC34" s="1"/>
      <c r="AD34">
        <v>8.7878787878787872</v>
      </c>
    </row>
    <row r="35" spans="1:30" x14ac:dyDescent="0.2">
      <c r="A35" s="1">
        <v>11</v>
      </c>
      <c r="B35" s="1">
        <v>16.41</v>
      </c>
      <c r="I35" s="16">
        <v>36</v>
      </c>
      <c r="J35" s="1">
        <v>11</v>
      </c>
      <c r="K35" s="16"/>
      <c r="L35">
        <f t="shared" si="0"/>
        <v>0.30555555555555558</v>
      </c>
      <c r="O35" s="1">
        <v>37.380000000000003</v>
      </c>
      <c r="P35">
        <v>1.1111111111111112</v>
      </c>
      <c r="Q35" s="1"/>
      <c r="R35">
        <v>1.4074074074074074</v>
      </c>
      <c r="S35" s="1"/>
      <c r="T35">
        <v>6.7037037037037033</v>
      </c>
      <c r="U35" s="1"/>
      <c r="V35">
        <v>2.8518518518518516</v>
      </c>
      <c r="W35" s="1"/>
      <c r="X35">
        <v>8.7777777777777786</v>
      </c>
      <c r="Y35" s="1"/>
      <c r="Z35">
        <v>3.1111111111111112</v>
      </c>
      <c r="AA35" s="1"/>
      <c r="AB35">
        <v>1.4814814814814814</v>
      </c>
      <c r="AC35" s="1"/>
      <c r="AD35">
        <v>3.925925925925926</v>
      </c>
    </row>
    <row r="36" spans="1:30" x14ac:dyDescent="0.2">
      <c r="A36" s="6">
        <v>0</v>
      </c>
      <c r="B36" s="1">
        <v>30.64</v>
      </c>
      <c r="I36" s="4">
        <v>27</v>
      </c>
      <c r="J36" s="6">
        <v>0</v>
      </c>
      <c r="K36" s="4"/>
      <c r="L36">
        <f t="shared" si="0"/>
        <v>0</v>
      </c>
      <c r="O36" s="1">
        <v>16.41</v>
      </c>
      <c r="P36">
        <v>8.3333333333333329E-2</v>
      </c>
      <c r="Q36" s="1"/>
      <c r="R36">
        <v>0.30555555555555558</v>
      </c>
      <c r="S36" s="1"/>
      <c r="T36">
        <v>1.4444444444444444</v>
      </c>
      <c r="U36" s="1"/>
      <c r="V36">
        <v>0.52777777777777779</v>
      </c>
      <c r="W36" s="1"/>
      <c r="X36">
        <v>2.75</v>
      </c>
      <c r="Y36" s="1"/>
      <c r="Z36">
        <v>1.5277777777777777</v>
      </c>
      <c r="AA36" s="1"/>
      <c r="AB36">
        <v>1.3888888888888888</v>
      </c>
      <c r="AC36" s="1"/>
      <c r="AD36">
        <v>1.7222222222222223</v>
      </c>
    </row>
    <row r="37" spans="1:30" x14ac:dyDescent="0.2">
      <c r="A37" s="1">
        <v>6</v>
      </c>
      <c r="B37" s="1">
        <v>41.01</v>
      </c>
      <c r="I37" s="4">
        <v>40</v>
      </c>
      <c r="J37" s="1">
        <v>6</v>
      </c>
      <c r="K37" s="4"/>
      <c r="L37">
        <f t="shared" si="0"/>
        <v>0.15</v>
      </c>
      <c r="O37" s="1">
        <v>30.64</v>
      </c>
      <c r="P37">
        <v>0</v>
      </c>
      <c r="Q37" s="1"/>
      <c r="R37">
        <v>0</v>
      </c>
      <c r="S37" s="1"/>
      <c r="T37">
        <v>0</v>
      </c>
      <c r="U37" s="1"/>
      <c r="V37">
        <v>0</v>
      </c>
      <c r="W37" s="1"/>
      <c r="X37">
        <v>0</v>
      </c>
      <c r="Y37" s="1"/>
      <c r="Z37">
        <v>0</v>
      </c>
      <c r="AA37" s="1"/>
      <c r="AB37">
        <v>0</v>
      </c>
      <c r="AC37" s="1"/>
      <c r="AD37">
        <v>0</v>
      </c>
    </row>
    <row r="38" spans="1:30" x14ac:dyDescent="0.2">
      <c r="A38" s="1">
        <v>21</v>
      </c>
      <c r="B38" s="1">
        <v>40.69</v>
      </c>
      <c r="I38" s="4">
        <v>30</v>
      </c>
      <c r="J38" s="1">
        <v>21</v>
      </c>
      <c r="K38" s="4"/>
      <c r="L38">
        <f t="shared" si="0"/>
        <v>0.7</v>
      </c>
      <c r="O38" s="1">
        <v>41.01</v>
      </c>
      <c r="P38">
        <v>0.1</v>
      </c>
      <c r="Q38" s="1"/>
      <c r="R38">
        <v>0.15</v>
      </c>
      <c r="S38" s="1"/>
      <c r="T38">
        <v>0.45</v>
      </c>
      <c r="U38" s="1"/>
      <c r="V38">
        <v>0.05</v>
      </c>
      <c r="W38" s="1"/>
      <c r="X38">
        <v>0.35</v>
      </c>
      <c r="Y38" s="1"/>
      <c r="Z38">
        <v>0.42499999999999999</v>
      </c>
      <c r="AA38" s="1"/>
      <c r="AB38">
        <v>2.5000000000000001E-2</v>
      </c>
      <c r="AC38" s="1"/>
      <c r="AD38">
        <v>0.3</v>
      </c>
    </row>
    <row r="39" spans="1:30" x14ac:dyDescent="0.2">
      <c r="A39" s="1">
        <v>28</v>
      </c>
      <c r="B39" s="1">
        <v>38.32</v>
      </c>
      <c r="I39" s="4">
        <v>41</v>
      </c>
      <c r="J39" s="1">
        <v>28</v>
      </c>
      <c r="K39" s="4"/>
      <c r="L39">
        <f t="shared" si="0"/>
        <v>0.68292682926829273</v>
      </c>
      <c r="O39" s="1">
        <v>40.69</v>
      </c>
      <c r="P39">
        <v>0.96666666666666667</v>
      </c>
      <c r="Q39" s="1"/>
      <c r="R39">
        <v>0.7</v>
      </c>
      <c r="S39" s="1"/>
      <c r="T39">
        <v>2.6666666666666665</v>
      </c>
      <c r="U39" s="1"/>
      <c r="V39">
        <v>2.2666666666666666</v>
      </c>
      <c r="W39" s="1"/>
      <c r="X39">
        <v>6.2333333333333334</v>
      </c>
      <c r="Y39" s="1"/>
      <c r="Z39">
        <v>6.4</v>
      </c>
      <c r="AA39" s="1"/>
      <c r="AB39">
        <v>5.6</v>
      </c>
      <c r="AC39" s="1"/>
      <c r="AD39">
        <v>6.0666666666666664</v>
      </c>
    </row>
    <row r="40" spans="1:30" x14ac:dyDescent="0.2">
      <c r="A40" s="6">
        <v>0</v>
      </c>
      <c r="B40" s="1">
        <v>32.840000000000003</v>
      </c>
      <c r="I40" s="4">
        <v>30</v>
      </c>
      <c r="J40" s="6">
        <v>0</v>
      </c>
      <c r="K40" s="4"/>
      <c r="L40">
        <f t="shared" si="0"/>
        <v>0</v>
      </c>
      <c r="O40" s="1">
        <v>38.32</v>
      </c>
      <c r="P40">
        <v>0.31707317073170732</v>
      </c>
      <c r="Q40" s="1"/>
      <c r="R40">
        <v>0.68292682926829273</v>
      </c>
      <c r="S40" s="1"/>
      <c r="T40">
        <v>3.1219512195121952</v>
      </c>
      <c r="U40" s="1"/>
      <c r="V40">
        <v>2.8536585365853657</v>
      </c>
      <c r="W40" s="1"/>
      <c r="X40">
        <v>9.7560975609756095</v>
      </c>
      <c r="Y40" s="1"/>
      <c r="Z40">
        <v>10.658536585365853</v>
      </c>
      <c r="AA40" s="1"/>
      <c r="AB40">
        <v>16.439024390243901</v>
      </c>
      <c r="AC40" s="1"/>
      <c r="AD40">
        <v>9.8048780487804876</v>
      </c>
    </row>
    <row r="41" spans="1:30" x14ac:dyDescent="0.2">
      <c r="A41" s="1">
        <v>10</v>
      </c>
      <c r="B41" s="1">
        <v>34.31</v>
      </c>
      <c r="I41" s="4">
        <v>36</v>
      </c>
      <c r="J41" s="1">
        <v>10</v>
      </c>
      <c r="K41" s="4"/>
      <c r="L41">
        <f t="shared" si="0"/>
        <v>0.27777777777777779</v>
      </c>
      <c r="O41" s="1">
        <v>32.840000000000003</v>
      </c>
      <c r="P41">
        <v>0</v>
      </c>
      <c r="Q41" s="1"/>
      <c r="R41">
        <v>0</v>
      </c>
      <c r="S41" s="1"/>
      <c r="T41">
        <v>0</v>
      </c>
      <c r="U41" s="1"/>
      <c r="V41">
        <v>0</v>
      </c>
      <c r="W41" s="1"/>
      <c r="X41">
        <v>0</v>
      </c>
      <c r="Y41" s="1"/>
      <c r="Z41">
        <v>0</v>
      </c>
      <c r="AA41" s="1"/>
      <c r="AB41">
        <v>0</v>
      </c>
      <c r="AC41" s="1"/>
      <c r="AD41">
        <v>0</v>
      </c>
    </row>
    <row r="42" spans="1:30" x14ac:dyDescent="0.2">
      <c r="A42" s="1">
        <v>3</v>
      </c>
      <c r="B42" s="1">
        <v>39.840000000000003</v>
      </c>
      <c r="I42" s="4">
        <v>39</v>
      </c>
      <c r="J42" s="1">
        <v>3</v>
      </c>
      <c r="K42" s="4"/>
      <c r="L42">
        <f t="shared" si="0"/>
        <v>7.6923076923076927E-2</v>
      </c>
      <c r="O42" s="1">
        <v>34.31</v>
      </c>
      <c r="P42">
        <v>0.16666666666666666</v>
      </c>
      <c r="Q42" s="1"/>
      <c r="R42">
        <v>0.27777777777777779</v>
      </c>
      <c r="S42" s="1"/>
      <c r="T42">
        <v>0.1111111111111111</v>
      </c>
      <c r="U42" s="1"/>
      <c r="V42">
        <v>0.1388888888888889</v>
      </c>
      <c r="W42" s="1"/>
      <c r="X42">
        <v>0.27777777777777779</v>
      </c>
      <c r="Y42" s="1"/>
      <c r="Z42">
        <v>0.25</v>
      </c>
      <c r="AA42" s="1"/>
      <c r="AB42">
        <v>0.27777777777777779</v>
      </c>
      <c r="AC42" s="1"/>
      <c r="AD42">
        <v>0.1111111111111111</v>
      </c>
    </row>
    <row r="43" spans="1:30" x14ac:dyDescent="0.2">
      <c r="A43" s="1">
        <v>26</v>
      </c>
      <c r="B43" s="1">
        <v>25.5</v>
      </c>
      <c r="I43" s="4">
        <v>45</v>
      </c>
      <c r="J43" s="1">
        <v>26</v>
      </c>
      <c r="K43" s="4"/>
      <c r="L43">
        <f t="shared" si="0"/>
        <v>0.57777777777777772</v>
      </c>
      <c r="O43" s="1">
        <v>39.840000000000003</v>
      </c>
      <c r="P43">
        <v>5.128205128205128E-2</v>
      </c>
      <c r="Q43" s="1"/>
      <c r="R43">
        <v>7.6923076923076927E-2</v>
      </c>
      <c r="S43" s="1"/>
      <c r="T43">
        <v>0.94871794871794868</v>
      </c>
      <c r="U43" s="1"/>
      <c r="V43">
        <v>0.48717948717948717</v>
      </c>
      <c r="W43" s="1"/>
      <c r="X43">
        <v>3.358974358974359</v>
      </c>
      <c r="Y43" s="1"/>
      <c r="Z43">
        <v>3.5897435897435899</v>
      </c>
      <c r="AA43" s="1"/>
      <c r="AB43">
        <v>0.92307692307692313</v>
      </c>
      <c r="AC43" s="1"/>
      <c r="AD43">
        <v>0.82051282051282048</v>
      </c>
    </row>
    <row r="44" spans="1:30" x14ac:dyDescent="0.2">
      <c r="A44" s="6">
        <v>0</v>
      </c>
      <c r="B44" s="1">
        <v>49.58</v>
      </c>
      <c r="I44" s="4">
        <v>43</v>
      </c>
      <c r="J44" s="6">
        <v>0</v>
      </c>
      <c r="K44" s="4"/>
      <c r="L44">
        <f t="shared" si="0"/>
        <v>0</v>
      </c>
      <c r="O44" s="1">
        <v>25.5</v>
      </c>
      <c r="P44">
        <v>0.28888888888888886</v>
      </c>
      <c r="Q44" s="1"/>
      <c r="R44">
        <v>0.57777777777777772</v>
      </c>
      <c r="S44" s="1"/>
      <c r="T44">
        <v>0.82222222222222219</v>
      </c>
      <c r="U44" s="1"/>
      <c r="V44">
        <v>1.0222222222222221</v>
      </c>
      <c r="W44" s="1"/>
      <c r="X44">
        <v>3.5555555555555554</v>
      </c>
      <c r="Y44" s="1"/>
      <c r="Z44">
        <v>2.6</v>
      </c>
      <c r="AA44" s="1"/>
      <c r="AB44">
        <v>0.93333333333333335</v>
      </c>
      <c r="AC44" s="1"/>
      <c r="AD44">
        <v>0.26666666666666666</v>
      </c>
    </row>
    <row r="45" spans="1:30" x14ac:dyDescent="0.2">
      <c r="A45" s="1">
        <v>72</v>
      </c>
      <c r="B45" s="1">
        <v>26.49</v>
      </c>
      <c r="H45" t="e">
        <f>L1+L2+M2+M2+M</f>
        <v>#NAME?</v>
      </c>
      <c r="I45" s="4">
        <v>36</v>
      </c>
      <c r="J45" s="1">
        <v>72</v>
      </c>
      <c r="K45" s="4"/>
      <c r="L45">
        <f t="shared" si="0"/>
        <v>2</v>
      </c>
      <c r="O45" s="1">
        <v>49.58</v>
      </c>
      <c r="P45">
        <v>0</v>
      </c>
      <c r="Q45" s="1"/>
      <c r="R45">
        <v>0</v>
      </c>
      <c r="S45" s="1"/>
      <c r="T45">
        <v>0</v>
      </c>
      <c r="U45" s="1"/>
      <c r="V45">
        <v>0</v>
      </c>
      <c r="W45" s="1"/>
      <c r="X45">
        <v>0</v>
      </c>
      <c r="Y45" s="1"/>
      <c r="Z45">
        <v>0</v>
      </c>
      <c r="AA45" s="1"/>
      <c r="AB45">
        <v>0</v>
      </c>
      <c r="AC45" s="1"/>
      <c r="AD45">
        <v>0</v>
      </c>
    </row>
    <row r="46" spans="1:30" x14ac:dyDescent="0.2">
      <c r="A46" s="1">
        <v>52</v>
      </c>
      <c r="B46" s="1">
        <v>26.63</v>
      </c>
      <c r="I46" s="4">
        <v>31</v>
      </c>
      <c r="J46" s="1">
        <v>52</v>
      </c>
      <c r="K46" s="4"/>
      <c r="L46">
        <f t="shared" si="0"/>
        <v>1.6774193548387097</v>
      </c>
      <c r="O46" s="1">
        <v>26.49</v>
      </c>
      <c r="P46">
        <v>0.86111111111111116</v>
      </c>
      <c r="Q46" s="1"/>
      <c r="R46">
        <v>2</v>
      </c>
      <c r="S46" s="1"/>
      <c r="T46">
        <v>3.2777777777777777</v>
      </c>
      <c r="U46" s="1"/>
      <c r="V46">
        <v>2.7222222222222223</v>
      </c>
      <c r="W46" s="1"/>
      <c r="X46">
        <v>11.361111111111111</v>
      </c>
      <c r="Y46" s="1"/>
      <c r="Z46">
        <v>11.5</v>
      </c>
      <c r="AA46" s="1"/>
      <c r="AB46">
        <v>17.194444444444443</v>
      </c>
      <c r="AC46" s="1"/>
      <c r="AD46">
        <v>2.0277777777777777</v>
      </c>
    </row>
    <row r="47" spans="1:30" x14ac:dyDescent="0.2">
      <c r="A47" s="1">
        <v>26</v>
      </c>
      <c r="B47" s="6">
        <v>26.25</v>
      </c>
      <c r="I47" s="4">
        <v>27</v>
      </c>
      <c r="J47" s="1">
        <v>26</v>
      </c>
      <c r="K47" s="4"/>
      <c r="L47">
        <f t="shared" si="0"/>
        <v>0.96296296296296291</v>
      </c>
      <c r="O47" s="1">
        <v>26.63</v>
      </c>
      <c r="P47">
        <v>0.29032258064516131</v>
      </c>
      <c r="Q47" s="1"/>
      <c r="R47">
        <v>1.6774193548387097</v>
      </c>
      <c r="S47" s="1"/>
      <c r="T47">
        <v>4.258064516129032</v>
      </c>
      <c r="U47" s="1"/>
      <c r="V47">
        <v>1.5483870967741935</v>
      </c>
      <c r="W47" s="1"/>
      <c r="X47">
        <v>6.645161290322581</v>
      </c>
      <c r="Y47" s="1"/>
      <c r="Z47">
        <v>6.806451612903226</v>
      </c>
      <c r="AA47" s="1"/>
      <c r="AB47">
        <v>1.8709677419354838</v>
      </c>
      <c r="AC47" s="1"/>
      <c r="AD47">
        <v>0.22580645161290322</v>
      </c>
    </row>
    <row r="48" spans="1:30" x14ac:dyDescent="0.2">
      <c r="A48" s="6">
        <v>0</v>
      </c>
      <c r="B48" s="1">
        <v>35.78</v>
      </c>
      <c r="I48" s="4">
        <v>35</v>
      </c>
      <c r="J48" s="6">
        <v>0</v>
      </c>
      <c r="K48" s="4"/>
      <c r="L48">
        <f t="shared" si="0"/>
        <v>0</v>
      </c>
      <c r="O48" s="6">
        <v>26.25</v>
      </c>
      <c r="P48">
        <v>0.59259259259259256</v>
      </c>
      <c r="Q48" s="6"/>
      <c r="R48">
        <v>0.96296296296296291</v>
      </c>
      <c r="S48" s="6"/>
      <c r="T48">
        <v>2.8518518518518516</v>
      </c>
      <c r="U48" s="6"/>
      <c r="V48">
        <v>2.074074074074074</v>
      </c>
      <c r="W48" s="6"/>
      <c r="X48">
        <v>3.925925925925926</v>
      </c>
      <c r="Y48" s="6"/>
      <c r="Z48">
        <v>3.6666666666666665</v>
      </c>
      <c r="AA48" s="6"/>
      <c r="AB48">
        <v>0.37037037037037035</v>
      </c>
      <c r="AC48" s="6"/>
      <c r="AD48">
        <v>0.7407407407407407</v>
      </c>
    </row>
    <row r="49" spans="1:30" x14ac:dyDescent="0.2">
      <c r="A49" s="1">
        <v>4</v>
      </c>
      <c r="B49" s="1">
        <v>41.88</v>
      </c>
      <c r="I49" s="4">
        <v>33</v>
      </c>
      <c r="J49" s="1">
        <v>4</v>
      </c>
      <c r="K49" s="4"/>
      <c r="L49">
        <f t="shared" si="0"/>
        <v>0.12121212121212122</v>
      </c>
      <c r="O49" s="1">
        <v>35.78</v>
      </c>
      <c r="P49">
        <v>0</v>
      </c>
      <c r="Q49" s="1"/>
      <c r="R49">
        <v>0</v>
      </c>
      <c r="S49" s="1"/>
      <c r="T49">
        <v>0</v>
      </c>
      <c r="U49" s="1"/>
      <c r="V49">
        <v>0</v>
      </c>
      <c r="W49" s="1"/>
      <c r="X49">
        <v>0</v>
      </c>
      <c r="Y49" s="1"/>
      <c r="Z49">
        <v>0</v>
      </c>
      <c r="AA49" s="1"/>
      <c r="AB49">
        <v>0</v>
      </c>
      <c r="AC49" s="1"/>
      <c r="AD49">
        <v>0</v>
      </c>
    </row>
    <row r="50" spans="1:30" x14ac:dyDescent="0.2">
      <c r="A50" s="17">
        <v>0</v>
      </c>
      <c r="B50" s="17">
        <v>34.36</v>
      </c>
      <c r="C50" s="20">
        <v>42898</v>
      </c>
      <c r="I50" s="17">
        <v>31</v>
      </c>
      <c r="J50" s="17">
        <v>0</v>
      </c>
      <c r="L50" s="19">
        <f t="shared" si="0"/>
        <v>0</v>
      </c>
      <c r="O50" s="1">
        <v>41.88</v>
      </c>
      <c r="P50">
        <v>0</v>
      </c>
      <c r="Q50" s="1"/>
      <c r="R50">
        <v>0.12121212121212122</v>
      </c>
      <c r="S50" s="1"/>
      <c r="T50">
        <v>0.63636363636363635</v>
      </c>
      <c r="U50" s="1"/>
      <c r="V50">
        <v>1</v>
      </c>
      <c r="W50" s="1"/>
      <c r="X50">
        <v>0.54545454545454541</v>
      </c>
      <c r="Y50" s="1"/>
      <c r="Z50">
        <v>0.87878787878787878</v>
      </c>
      <c r="AA50" s="1"/>
      <c r="AB50">
        <v>0.36363636363636365</v>
      </c>
      <c r="AC50" s="1"/>
      <c r="AD50">
        <v>0.30303030303030304</v>
      </c>
    </row>
    <row r="51" spans="1:30" x14ac:dyDescent="0.2">
      <c r="A51" s="17">
        <v>31</v>
      </c>
      <c r="B51" s="7">
        <v>26.35</v>
      </c>
      <c r="I51" s="4">
        <v>25</v>
      </c>
      <c r="J51" s="17">
        <v>31</v>
      </c>
      <c r="L51">
        <f t="shared" si="0"/>
        <v>1.24</v>
      </c>
    </row>
    <row r="52" spans="1:30" x14ac:dyDescent="0.2">
      <c r="A52" s="17">
        <v>14</v>
      </c>
      <c r="B52" s="1">
        <v>31.24</v>
      </c>
      <c r="I52" s="4">
        <v>23</v>
      </c>
      <c r="J52" s="17">
        <v>14</v>
      </c>
      <c r="L52">
        <f t="shared" si="0"/>
        <v>0.60869565217391308</v>
      </c>
    </row>
    <row r="53" spans="1:30" x14ac:dyDescent="0.2">
      <c r="A53" s="17">
        <v>3</v>
      </c>
      <c r="B53" s="1">
        <v>20.52</v>
      </c>
      <c r="I53" s="4">
        <v>34</v>
      </c>
      <c r="J53" s="17">
        <v>3</v>
      </c>
      <c r="L53">
        <f t="shared" si="0"/>
        <v>8.8235294117647065E-2</v>
      </c>
    </row>
    <row r="54" spans="1:30" x14ac:dyDescent="0.2">
      <c r="A54" s="17">
        <v>0</v>
      </c>
      <c r="B54" s="1">
        <v>34.47</v>
      </c>
      <c r="I54" s="4">
        <v>53</v>
      </c>
      <c r="J54" s="17">
        <v>0</v>
      </c>
      <c r="L54">
        <f t="shared" si="0"/>
        <v>0</v>
      </c>
    </row>
    <row r="55" spans="1:30" x14ac:dyDescent="0.2">
      <c r="A55" s="17">
        <v>53</v>
      </c>
      <c r="B55" s="1">
        <v>23.82</v>
      </c>
      <c r="I55" s="4">
        <v>49</v>
      </c>
      <c r="J55" s="17">
        <v>53</v>
      </c>
      <c r="L55">
        <f t="shared" si="0"/>
        <v>1.0816326530612246</v>
      </c>
    </row>
    <row r="56" spans="1:30" x14ac:dyDescent="0.2">
      <c r="A56" s="17">
        <v>3</v>
      </c>
      <c r="B56" s="1">
        <v>21.48</v>
      </c>
      <c r="I56" s="4">
        <v>55</v>
      </c>
      <c r="J56" s="17">
        <v>3</v>
      </c>
      <c r="L56">
        <f t="shared" si="0"/>
        <v>5.4545454545454543E-2</v>
      </c>
    </row>
    <row r="57" spans="1:30" x14ac:dyDescent="0.2">
      <c r="A57" s="17">
        <v>5</v>
      </c>
      <c r="B57" s="1">
        <v>19.37</v>
      </c>
      <c r="I57" s="4">
        <v>41</v>
      </c>
      <c r="J57" s="17">
        <v>5</v>
      </c>
      <c r="L57">
        <f t="shared" si="0"/>
        <v>0.12195121951219512</v>
      </c>
    </row>
    <row r="58" spans="1:30" x14ac:dyDescent="0.2">
      <c r="A58" s="17">
        <v>1</v>
      </c>
      <c r="B58" s="1">
        <v>17.62</v>
      </c>
      <c r="I58" s="4">
        <v>51</v>
      </c>
      <c r="J58" s="17">
        <v>1</v>
      </c>
      <c r="L58">
        <f t="shared" si="0"/>
        <v>1.9607843137254902E-2</v>
      </c>
    </row>
    <row r="59" spans="1:30" x14ac:dyDescent="0.2">
      <c r="A59" s="17">
        <v>0</v>
      </c>
      <c r="B59" s="1">
        <v>27.31</v>
      </c>
      <c r="I59" s="4">
        <v>49</v>
      </c>
      <c r="J59" s="17">
        <v>0</v>
      </c>
      <c r="L59">
        <f t="shared" si="0"/>
        <v>0</v>
      </c>
    </row>
    <row r="60" spans="1:30" x14ac:dyDescent="0.2">
      <c r="A60" s="17">
        <v>4</v>
      </c>
      <c r="B60" s="1">
        <v>26.9</v>
      </c>
      <c r="I60" s="4">
        <v>32</v>
      </c>
      <c r="J60" s="17">
        <v>4</v>
      </c>
      <c r="L60">
        <f t="shared" si="0"/>
        <v>0.125</v>
      </c>
    </row>
    <row r="61" spans="1:30" x14ac:dyDescent="0.2">
      <c r="A61" s="17">
        <v>2</v>
      </c>
      <c r="B61" s="1">
        <v>25.63</v>
      </c>
      <c r="I61" s="4">
        <v>38</v>
      </c>
      <c r="J61" s="17">
        <v>2</v>
      </c>
      <c r="L61">
        <f t="shared" si="0"/>
        <v>5.2631578947368418E-2</v>
      </c>
    </row>
    <row r="62" spans="1:30" x14ac:dyDescent="0.2">
      <c r="A62" s="17">
        <v>1</v>
      </c>
      <c r="B62" s="1">
        <v>21.86</v>
      </c>
      <c r="I62" s="4">
        <v>40</v>
      </c>
      <c r="J62" s="17">
        <v>1</v>
      </c>
      <c r="L62">
        <f t="shared" si="0"/>
        <v>2.5000000000000001E-2</v>
      </c>
    </row>
    <row r="63" spans="1:30" x14ac:dyDescent="0.2">
      <c r="A63" s="17">
        <v>11</v>
      </c>
      <c r="B63" s="1">
        <v>23.45</v>
      </c>
      <c r="I63" s="4">
        <v>34</v>
      </c>
      <c r="J63" s="17">
        <v>11</v>
      </c>
      <c r="L63">
        <f t="shared" si="0"/>
        <v>0.3235294117647059</v>
      </c>
    </row>
    <row r="64" spans="1:30" x14ac:dyDescent="0.2">
      <c r="A64" s="17">
        <v>0</v>
      </c>
      <c r="B64" s="1">
        <v>21.23</v>
      </c>
      <c r="I64" s="4">
        <v>36</v>
      </c>
      <c r="J64" s="17">
        <v>0</v>
      </c>
      <c r="L64">
        <f t="shared" si="0"/>
        <v>0</v>
      </c>
    </row>
    <row r="65" spans="1:12" x14ac:dyDescent="0.2">
      <c r="A65" s="17">
        <v>8</v>
      </c>
      <c r="B65" s="1">
        <v>31.57</v>
      </c>
      <c r="I65" s="4">
        <v>48</v>
      </c>
      <c r="J65" s="17">
        <v>8</v>
      </c>
      <c r="L65">
        <f t="shared" si="0"/>
        <v>0.16666666666666666</v>
      </c>
    </row>
    <row r="66" spans="1:12" x14ac:dyDescent="0.2">
      <c r="A66" s="17">
        <v>0</v>
      </c>
      <c r="B66" s="1">
        <v>32.54</v>
      </c>
      <c r="I66" s="4">
        <v>34</v>
      </c>
      <c r="J66" s="17">
        <v>0</v>
      </c>
      <c r="L66">
        <f t="shared" si="0"/>
        <v>0</v>
      </c>
    </row>
    <row r="67" spans="1:12" x14ac:dyDescent="0.2">
      <c r="A67" s="17">
        <v>6</v>
      </c>
      <c r="B67" s="1">
        <v>55.88</v>
      </c>
      <c r="I67" s="4">
        <v>48</v>
      </c>
      <c r="J67" s="17">
        <v>6</v>
      </c>
      <c r="L67">
        <f t="shared" ref="L67:L94" si="1">J67/I67</f>
        <v>0.125</v>
      </c>
    </row>
    <row r="68" spans="1:12" x14ac:dyDescent="0.2">
      <c r="A68" s="17">
        <v>13</v>
      </c>
      <c r="B68" s="1">
        <v>19.12</v>
      </c>
      <c r="I68" s="4">
        <v>39</v>
      </c>
      <c r="J68" s="17">
        <v>13</v>
      </c>
      <c r="L68">
        <f t="shared" si="1"/>
        <v>0.33333333333333331</v>
      </c>
    </row>
    <row r="69" spans="1:12" x14ac:dyDescent="0.2">
      <c r="A69" s="17">
        <v>0</v>
      </c>
      <c r="B69" s="1">
        <v>27.29</v>
      </c>
      <c r="I69" s="4">
        <v>34</v>
      </c>
      <c r="J69" s="17">
        <v>0</v>
      </c>
      <c r="L69">
        <f t="shared" si="1"/>
        <v>0</v>
      </c>
    </row>
    <row r="70" spans="1:12" x14ac:dyDescent="0.2">
      <c r="A70" s="17">
        <v>8</v>
      </c>
      <c r="B70" s="1">
        <v>38.71</v>
      </c>
      <c r="I70" s="4">
        <v>41</v>
      </c>
      <c r="J70" s="17">
        <v>8</v>
      </c>
      <c r="L70">
        <f t="shared" si="1"/>
        <v>0.1951219512195122</v>
      </c>
    </row>
    <row r="71" spans="1:12" x14ac:dyDescent="0.2">
      <c r="A71" s="17">
        <v>0</v>
      </c>
      <c r="B71" s="1">
        <v>28.65</v>
      </c>
      <c r="I71" s="4">
        <v>49</v>
      </c>
      <c r="J71" s="17">
        <v>0</v>
      </c>
      <c r="L71">
        <f t="shared" si="1"/>
        <v>0</v>
      </c>
    </row>
    <row r="72" spans="1:12" x14ac:dyDescent="0.2">
      <c r="A72" s="17">
        <v>2</v>
      </c>
      <c r="B72" s="1">
        <v>18.41</v>
      </c>
      <c r="I72" s="4">
        <v>31</v>
      </c>
      <c r="J72" s="17">
        <v>2</v>
      </c>
      <c r="L72">
        <f t="shared" si="1"/>
        <v>6.4516129032258063E-2</v>
      </c>
    </row>
    <row r="73" spans="1:12" x14ac:dyDescent="0.2">
      <c r="A73" s="17">
        <v>62</v>
      </c>
      <c r="B73" s="1">
        <v>37.479999999999997</v>
      </c>
      <c r="I73" s="4">
        <v>42</v>
      </c>
      <c r="J73" s="17">
        <v>62</v>
      </c>
      <c r="L73">
        <f t="shared" si="1"/>
        <v>1.4761904761904763</v>
      </c>
    </row>
    <row r="74" spans="1:12" x14ac:dyDescent="0.2">
      <c r="A74" s="17">
        <v>0</v>
      </c>
      <c r="B74" s="1">
        <v>36.01</v>
      </c>
      <c r="I74" s="4">
        <v>38</v>
      </c>
      <c r="J74" s="17">
        <v>0</v>
      </c>
      <c r="L74">
        <f t="shared" si="1"/>
        <v>0</v>
      </c>
    </row>
    <row r="75" spans="1:12" x14ac:dyDescent="0.2">
      <c r="A75" s="17">
        <v>2</v>
      </c>
      <c r="B75" s="8">
        <v>18.7</v>
      </c>
      <c r="I75" s="4">
        <v>31</v>
      </c>
      <c r="J75" s="17">
        <v>2</v>
      </c>
      <c r="L75">
        <f t="shared" si="1"/>
        <v>6.4516129032258063E-2</v>
      </c>
    </row>
    <row r="76" spans="1:12" x14ac:dyDescent="0.2">
      <c r="A76" s="18">
        <v>27</v>
      </c>
      <c r="B76" s="8">
        <v>21.78</v>
      </c>
      <c r="I76" s="4">
        <v>21</v>
      </c>
      <c r="J76" s="18">
        <v>27</v>
      </c>
      <c r="L76">
        <f t="shared" si="1"/>
        <v>1.2857142857142858</v>
      </c>
    </row>
    <row r="77" spans="1:12" x14ac:dyDescent="0.2">
      <c r="A77" s="18">
        <v>16</v>
      </c>
      <c r="B77" s="1">
        <v>20.07</v>
      </c>
      <c r="I77" s="4">
        <v>38</v>
      </c>
      <c r="J77" s="18">
        <v>16</v>
      </c>
      <c r="L77">
        <f t="shared" si="1"/>
        <v>0.42105263157894735</v>
      </c>
    </row>
    <row r="78" spans="1:12" x14ac:dyDescent="0.2">
      <c r="A78" s="18">
        <v>4</v>
      </c>
      <c r="B78" s="1">
        <v>33.71</v>
      </c>
      <c r="I78" s="4">
        <v>25</v>
      </c>
      <c r="J78" s="18">
        <v>4</v>
      </c>
      <c r="L78">
        <f t="shared" si="1"/>
        <v>0.16</v>
      </c>
    </row>
    <row r="79" spans="1:12" x14ac:dyDescent="0.2">
      <c r="A79" s="17">
        <v>14</v>
      </c>
      <c r="B79" s="1">
        <v>33.549999999999997</v>
      </c>
      <c r="I79" s="4">
        <v>25</v>
      </c>
      <c r="J79" s="17">
        <v>14</v>
      </c>
      <c r="L79">
        <f t="shared" si="1"/>
        <v>0.56000000000000005</v>
      </c>
    </row>
    <row r="80" spans="1:12" x14ac:dyDescent="0.2">
      <c r="A80" s="17">
        <v>0</v>
      </c>
      <c r="B80" s="1">
        <v>23.7</v>
      </c>
      <c r="I80" s="4">
        <v>30</v>
      </c>
      <c r="J80" s="17">
        <v>0</v>
      </c>
      <c r="L80">
        <f t="shared" si="1"/>
        <v>0</v>
      </c>
    </row>
    <row r="81" spans="1:12" x14ac:dyDescent="0.2">
      <c r="A81" s="17">
        <v>20</v>
      </c>
      <c r="B81" s="1">
        <v>23.31</v>
      </c>
      <c r="I81" s="4">
        <v>33</v>
      </c>
      <c r="J81" s="17">
        <v>20</v>
      </c>
      <c r="L81">
        <f t="shared" si="1"/>
        <v>0.60606060606060608</v>
      </c>
    </row>
    <row r="82" spans="1:12" x14ac:dyDescent="0.2">
      <c r="A82" s="17">
        <v>30</v>
      </c>
      <c r="B82" s="1">
        <v>37.380000000000003</v>
      </c>
      <c r="I82" s="16">
        <v>27</v>
      </c>
      <c r="J82" s="17">
        <v>30</v>
      </c>
      <c r="L82">
        <f t="shared" si="1"/>
        <v>1.1111111111111112</v>
      </c>
    </row>
    <row r="83" spans="1:12" x14ac:dyDescent="0.2">
      <c r="A83" s="17">
        <v>3</v>
      </c>
      <c r="B83" s="1">
        <v>16.41</v>
      </c>
      <c r="I83" s="16">
        <v>36</v>
      </c>
      <c r="J83" s="17">
        <v>3</v>
      </c>
      <c r="L83">
        <f t="shared" si="1"/>
        <v>8.3333333333333329E-2</v>
      </c>
    </row>
    <row r="84" spans="1:12" x14ac:dyDescent="0.2">
      <c r="A84" s="17">
        <v>0</v>
      </c>
      <c r="B84" s="1">
        <v>30.64</v>
      </c>
      <c r="I84" s="4">
        <v>27</v>
      </c>
      <c r="J84" s="17">
        <v>0</v>
      </c>
      <c r="L84">
        <f t="shared" si="1"/>
        <v>0</v>
      </c>
    </row>
    <row r="85" spans="1:12" x14ac:dyDescent="0.2">
      <c r="A85" s="17">
        <v>4</v>
      </c>
      <c r="B85" s="1">
        <v>41.01</v>
      </c>
      <c r="I85" s="4">
        <v>40</v>
      </c>
      <c r="J85" s="17">
        <v>4</v>
      </c>
      <c r="L85">
        <f t="shared" si="1"/>
        <v>0.1</v>
      </c>
    </row>
    <row r="86" spans="1:12" x14ac:dyDescent="0.2">
      <c r="A86" s="17">
        <v>29</v>
      </c>
      <c r="B86" s="1">
        <v>40.69</v>
      </c>
      <c r="I86" s="4">
        <v>30</v>
      </c>
      <c r="J86" s="17">
        <v>29</v>
      </c>
      <c r="L86">
        <f t="shared" si="1"/>
        <v>0.96666666666666667</v>
      </c>
    </row>
    <row r="87" spans="1:12" x14ac:dyDescent="0.2">
      <c r="A87" s="17">
        <v>13</v>
      </c>
      <c r="B87" s="1">
        <v>38.32</v>
      </c>
      <c r="I87" s="4">
        <v>41</v>
      </c>
      <c r="J87" s="17">
        <v>13</v>
      </c>
      <c r="L87">
        <f t="shared" si="1"/>
        <v>0.31707317073170732</v>
      </c>
    </row>
    <row r="88" spans="1:12" x14ac:dyDescent="0.2">
      <c r="A88" s="17">
        <v>0</v>
      </c>
      <c r="B88" s="1">
        <v>32.840000000000003</v>
      </c>
      <c r="I88" s="4">
        <v>30</v>
      </c>
      <c r="J88" s="17">
        <v>0</v>
      </c>
      <c r="L88">
        <f t="shared" si="1"/>
        <v>0</v>
      </c>
    </row>
    <row r="89" spans="1:12" x14ac:dyDescent="0.2">
      <c r="A89" s="17">
        <v>6</v>
      </c>
      <c r="B89" s="1">
        <v>34.31</v>
      </c>
      <c r="I89" s="4">
        <v>36</v>
      </c>
      <c r="J89" s="17">
        <v>6</v>
      </c>
      <c r="L89">
        <f t="shared" si="1"/>
        <v>0.16666666666666666</v>
      </c>
    </row>
    <row r="90" spans="1:12" x14ac:dyDescent="0.2">
      <c r="A90" s="17">
        <v>2</v>
      </c>
      <c r="B90" s="1">
        <v>39.840000000000003</v>
      </c>
      <c r="I90" s="4">
        <v>39</v>
      </c>
      <c r="J90" s="17">
        <v>2</v>
      </c>
      <c r="L90">
        <f t="shared" si="1"/>
        <v>5.128205128205128E-2</v>
      </c>
    </row>
    <row r="91" spans="1:12" x14ac:dyDescent="0.2">
      <c r="A91" s="17">
        <v>13</v>
      </c>
      <c r="B91" s="1">
        <v>25.5</v>
      </c>
      <c r="I91" s="4">
        <v>45</v>
      </c>
      <c r="J91" s="17">
        <v>13</v>
      </c>
      <c r="L91">
        <f t="shared" si="1"/>
        <v>0.28888888888888886</v>
      </c>
    </row>
    <row r="92" spans="1:12" x14ac:dyDescent="0.2">
      <c r="A92" s="17">
        <v>0</v>
      </c>
      <c r="B92" s="1">
        <v>49.58</v>
      </c>
      <c r="I92" s="4">
        <v>43</v>
      </c>
      <c r="J92" s="17">
        <v>0</v>
      </c>
      <c r="L92">
        <f t="shared" si="1"/>
        <v>0</v>
      </c>
    </row>
    <row r="93" spans="1:12" x14ac:dyDescent="0.2">
      <c r="A93" s="17">
        <v>31</v>
      </c>
      <c r="B93" s="1">
        <v>26.49</v>
      </c>
      <c r="I93" s="4">
        <v>36</v>
      </c>
      <c r="J93" s="17">
        <v>31</v>
      </c>
      <c r="L93">
        <f t="shared" si="1"/>
        <v>0.86111111111111116</v>
      </c>
    </row>
    <row r="94" spans="1:12" x14ac:dyDescent="0.2">
      <c r="A94" s="17">
        <v>9</v>
      </c>
      <c r="B94" s="1">
        <v>26.63</v>
      </c>
      <c r="I94" s="4">
        <v>31</v>
      </c>
      <c r="J94" s="17">
        <v>9</v>
      </c>
      <c r="L94">
        <f t="shared" si="1"/>
        <v>0.29032258064516131</v>
      </c>
    </row>
    <row r="95" spans="1:12" x14ac:dyDescent="0.2">
      <c r="A95" s="17">
        <v>16</v>
      </c>
      <c r="B95" s="6">
        <v>26.25</v>
      </c>
      <c r="I95" s="4">
        <v>27</v>
      </c>
      <c r="J95" s="17">
        <v>16</v>
      </c>
      <c r="L95">
        <f>J95/I95</f>
        <v>0.59259259259259256</v>
      </c>
    </row>
    <row r="96" spans="1:12" x14ac:dyDescent="0.2">
      <c r="A96" s="17">
        <v>0</v>
      </c>
      <c r="B96" s="1">
        <v>35.78</v>
      </c>
      <c r="I96" s="4">
        <v>35</v>
      </c>
      <c r="J96" s="17">
        <v>0</v>
      </c>
      <c r="L96">
        <f t="shared" ref="L96:L159" si="2">J96/I96</f>
        <v>0</v>
      </c>
    </row>
    <row r="97" spans="1:12" x14ac:dyDescent="0.2">
      <c r="A97" s="17">
        <v>0</v>
      </c>
      <c r="B97" s="1">
        <v>41.88</v>
      </c>
      <c r="I97" s="4">
        <v>33</v>
      </c>
      <c r="J97" s="17">
        <v>0</v>
      </c>
      <c r="L97">
        <f t="shared" si="2"/>
        <v>0</v>
      </c>
    </row>
    <row r="98" spans="1:12" x14ac:dyDescent="0.2">
      <c r="A98" s="6">
        <v>0</v>
      </c>
      <c r="B98" s="1">
        <v>34.36</v>
      </c>
      <c r="I98" s="4">
        <v>31</v>
      </c>
      <c r="J98" s="6">
        <v>0</v>
      </c>
      <c r="L98">
        <f t="shared" si="2"/>
        <v>0</v>
      </c>
    </row>
    <row r="99" spans="1:12" x14ac:dyDescent="0.2">
      <c r="A99" s="4">
        <v>75</v>
      </c>
      <c r="B99" s="7">
        <v>26.35</v>
      </c>
      <c r="I99" s="4">
        <v>25</v>
      </c>
      <c r="J99" s="4">
        <v>75</v>
      </c>
      <c r="L99">
        <f t="shared" si="2"/>
        <v>3</v>
      </c>
    </row>
    <row r="100" spans="1:12" x14ac:dyDescent="0.2">
      <c r="A100" s="6">
        <v>25</v>
      </c>
      <c r="B100" s="1">
        <v>31.24</v>
      </c>
      <c r="I100" s="4">
        <v>23</v>
      </c>
      <c r="J100" s="6">
        <v>25</v>
      </c>
      <c r="L100">
        <f t="shared" si="2"/>
        <v>1.0869565217391304</v>
      </c>
    </row>
    <row r="101" spans="1:12" x14ac:dyDescent="0.2">
      <c r="A101" s="6">
        <v>7</v>
      </c>
      <c r="B101" s="1">
        <v>20.52</v>
      </c>
      <c r="I101" s="4">
        <v>34</v>
      </c>
      <c r="J101" s="6">
        <v>7</v>
      </c>
      <c r="L101">
        <f t="shared" si="2"/>
        <v>0.20588235294117646</v>
      </c>
    </row>
    <row r="102" spans="1:12" x14ac:dyDescent="0.2">
      <c r="A102" s="6">
        <v>0</v>
      </c>
      <c r="B102" s="1">
        <v>34.47</v>
      </c>
      <c r="I102" s="4">
        <v>53</v>
      </c>
      <c r="J102" s="6">
        <v>0</v>
      </c>
      <c r="L102">
        <f t="shared" si="2"/>
        <v>0</v>
      </c>
    </row>
    <row r="103" spans="1:12" x14ac:dyDescent="0.2">
      <c r="A103" s="6">
        <v>42</v>
      </c>
      <c r="B103" s="1">
        <v>23.82</v>
      </c>
      <c r="I103" s="4">
        <v>49</v>
      </c>
      <c r="J103" s="6">
        <v>42</v>
      </c>
      <c r="L103">
        <f t="shared" si="2"/>
        <v>0.8571428571428571</v>
      </c>
    </row>
    <row r="104" spans="1:12" x14ac:dyDescent="0.2">
      <c r="A104" s="6">
        <v>11</v>
      </c>
      <c r="B104" s="1">
        <v>21.48</v>
      </c>
      <c r="I104" s="4">
        <v>55</v>
      </c>
      <c r="J104" s="6">
        <v>11</v>
      </c>
      <c r="L104">
        <f t="shared" si="2"/>
        <v>0.2</v>
      </c>
    </row>
    <row r="105" spans="1:12" x14ac:dyDescent="0.2">
      <c r="A105" s="6">
        <v>25</v>
      </c>
      <c r="B105" s="1">
        <v>19.37</v>
      </c>
      <c r="I105" s="4">
        <v>41</v>
      </c>
      <c r="J105" s="6">
        <v>25</v>
      </c>
      <c r="L105">
        <f t="shared" si="2"/>
        <v>0.6097560975609756</v>
      </c>
    </row>
    <row r="106" spans="1:12" x14ac:dyDescent="0.2">
      <c r="A106" s="6">
        <v>43</v>
      </c>
      <c r="B106" s="1">
        <v>17.62</v>
      </c>
      <c r="I106" s="4">
        <v>51</v>
      </c>
      <c r="J106" s="6">
        <v>43</v>
      </c>
      <c r="L106">
        <f t="shared" si="2"/>
        <v>0.84313725490196079</v>
      </c>
    </row>
    <row r="107" spans="1:12" x14ac:dyDescent="0.2">
      <c r="A107" s="6">
        <v>0</v>
      </c>
      <c r="B107" s="1">
        <v>27.31</v>
      </c>
      <c r="I107" s="4">
        <v>49</v>
      </c>
      <c r="J107" s="6">
        <v>0</v>
      </c>
      <c r="L107">
        <f t="shared" si="2"/>
        <v>0</v>
      </c>
    </row>
    <row r="108" spans="1:12" x14ac:dyDescent="0.2">
      <c r="A108" s="6">
        <v>54</v>
      </c>
      <c r="B108" s="1">
        <v>26.9</v>
      </c>
      <c r="I108" s="4">
        <v>32</v>
      </c>
      <c r="J108" s="6">
        <v>54</v>
      </c>
      <c r="L108">
        <f t="shared" si="2"/>
        <v>1.6875</v>
      </c>
    </row>
    <row r="109" spans="1:12" x14ac:dyDescent="0.2">
      <c r="A109" s="6">
        <v>27</v>
      </c>
      <c r="B109" s="1">
        <v>25.63</v>
      </c>
      <c r="I109" s="4">
        <v>38</v>
      </c>
      <c r="J109" s="6">
        <v>27</v>
      </c>
      <c r="L109">
        <f t="shared" si="2"/>
        <v>0.71052631578947367</v>
      </c>
    </row>
    <row r="110" spans="1:12" x14ac:dyDescent="0.2">
      <c r="A110" s="6">
        <v>7</v>
      </c>
      <c r="B110" s="1">
        <v>21.86</v>
      </c>
      <c r="I110" s="4">
        <v>40</v>
      </c>
      <c r="J110" s="6">
        <v>7</v>
      </c>
      <c r="L110">
        <f t="shared" si="2"/>
        <v>0.17499999999999999</v>
      </c>
    </row>
    <row r="111" spans="1:12" x14ac:dyDescent="0.2">
      <c r="A111" s="6">
        <v>35</v>
      </c>
      <c r="B111" s="1">
        <v>23.45</v>
      </c>
      <c r="I111" s="4">
        <v>34</v>
      </c>
      <c r="J111" s="6">
        <v>35</v>
      </c>
      <c r="L111">
        <f t="shared" si="2"/>
        <v>1.0294117647058822</v>
      </c>
    </row>
    <row r="112" spans="1:12" x14ac:dyDescent="0.2">
      <c r="A112" s="6">
        <v>0</v>
      </c>
      <c r="B112" s="1">
        <v>21.23</v>
      </c>
      <c r="I112" s="4">
        <v>36</v>
      </c>
      <c r="J112" s="6">
        <v>0</v>
      </c>
      <c r="L112">
        <f t="shared" si="2"/>
        <v>0</v>
      </c>
    </row>
    <row r="113" spans="1:12" x14ac:dyDescent="0.2">
      <c r="A113" s="6">
        <v>61</v>
      </c>
      <c r="B113" s="1">
        <v>31.57</v>
      </c>
      <c r="I113" s="4">
        <v>48</v>
      </c>
      <c r="J113" s="6">
        <v>61</v>
      </c>
      <c r="L113">
        <f t="shared" si="2"/>
        <v>1.2708333333333333</v>
      </c>
    </row>
    <row r="114" spans="1:12" x14ac:dyDescent="0.2">
      <c r="A114" s="6">
        <v>0</v>
      </c>
      <c r="B114" s="1">
        <v>32.54</v>
      </c>
      <c r="I114" s="4">
        <v>34</v>
      </c>
      <c r="J114" s="6">
        <v>0</v>
      </c>
      <c r="L114">
        <f t="shared" si="2"/>
        <v>0</v>
      </c>
    </row>
    <row r="115" spans="1:12" x14ac:dyDescent="0.2">
      <c r="A115" s="6">
        <v>42</v>
      </c>
      <c r="B115" s="1">
        <v>55.88</v>
      </c>
      <c r="I115" s="4">
        <v>48</v>
      </c>
      <c r="J115" s="6">
        <v>42</v>
      </c>
      <c r="L115">
        <f t="shared" si="2"/>
        <v>0.875</v>
      </c>
    </row>
    <row r="116" spans="1:12" x14ac:dyDescent="0.2">
      <c r="A116" s="6">
        <v>140</v>
      </c>
      <c r="B116" s="1">
        <v>19.12</v>
      </c>
      <c r="I116" s="4">
        <v>39</v>
      </c>
      <c r="J116" s="6">
        <v>140</v>
      </c>
      <c r="L116">
        <f t="shared" si="2"/>
        <v>3.5897435897435899</v>
      </c>
    </row>
    <row r="117" spans="1:12" x14ac:dyDescent="0.2">
      <c r="A117" s="6">
        <v>16</v>
      </c>
      <c r="B117" s="1">
        <v>27.29</v>
      </c>
      <c r="I117" s="4">
        <v>34</v>
      </c>
      <c r="J117" s="6">
        <v>16</v>
      </c>
      <c r="L117">
        <f t="shared" si="2"/>
        <v>0.47058823529411764</v>
      </c>
    </row>
    <row r="118" spans="1:12" x14ac:dyDescent="0.2">
      <c r="A118" s="6">
        <v>30</v>
      </c>
      <c r="B118" s="1">
        <v>38.71</v>
      </c>
      <c r="I118" s="4">
        <v>41</v>
      </c>
      <c r="J118" s="6">
        <v>30</v>
      </c>
      <c r="L118">
        <f t="shared" si="2"/>
        <v>0.73170731707317072</v>
      </c>
    </row>
    <row r="119" spans="1:12" x14ac:dyDescent="0.2">
      <c r="A119" s="6">
        <v>0</v>
      </c>
      <c r="B119" s="1">
        <v>28.65</v>
      </c>
      <c r="I119" s="4">
        <v>49</v>
      </c>
      <c r="J119" s="6">
        <v>0</v>
      </c>
      <c r="L119">
        <f t="shared" si="2"/>
        <v>0</v>
      </c>
    </row>
    <row r="120" spans="1:12" x14ac:dyDescent="0.2">
      <c r="A120" s="6">
        <v>56</v>
      </c>
      <c r="B120" s="1">
        <v>18.41</v>
      </c>
      <c r="I120" s="4">
        <v>31</v>
      </c>
      <c r="J120" s="6">
        <v>56</v>
      </c>
      <c r="L120">
        <f t="shared" si="2"/>
        <v>1.8064516129032258</v>
      </c>
    </row>
    <row r="121" spans="1:12" x14ac:dyDescent="0.2">
      <c r="A121" s="6">
        <v>56</v>
      </c>
      <c r="B121" s="1">
        <v>37.479999999999997</v>
      </c>
      <c r="I121" s="4">
        <v>42</v>
      </c>
      <c r="J121" s="6">
        <v>56</v>
      </c>
      <c r="L121">
        <f t="shared" si="2"/>
        <v>1.3333333333333333</v>
      </c>
    </row>
    <row r="122" spans="1:12" x14ac:dyDescent="0.2">
      <c r="A122" s="6">
        <v>0</v>
      </c>
      <c r="B122" s="1">
        <v>36.01</v>
      </c>
      <c r="I122" s="4">
        <v>38</v>
      </c>
      <c r="J122" s="6">
        <v>0</v>
      </c>
      <c r="L122">
        <f t="shared" si="2"/>
        <v>0</v>
      </c>
    </row>
    <row r="123" spans="1:12" x14ac:dyDescent="0.2">
      <c r="A123" s="6">
        <v>5</v>
      </c>
      <c r="B123" s="8">
        <v>18.7</v>
      </c>
      <c r="I123" s="4">
        <v>31</v>
      </c>
      <c r="J123" s="6">
        <v>5</v>
      </c>
      <c r="L123">
        <f t="shared" si="2"/>
        <v>0.16129032258064516</v>
      </c>
    </row>
    <row r="124" spans="1:12" x14ac:dyDescent="0.2">
      <c r="A124" s="1">
        <v>93</v>
      </c>
      <c r="B124" s="8">
        <v>21.78</v>
      </c>
      <c r="I124" s="4">
        <v>21</v>
      </c>
      <c r="J124" s="1">
        <v>93</v>
      </c>
      <c r="L124">
        <f t="shared" si="2"/>
        <v>4.4285714285714288</v>
      </c>
    </row>
    <row r="125" spans="1:12" x14ac:dyDescent="0.2">
      <c r="A125" s="1">
        <v>71</v>
      </c>
      <c r="B125" s="1">
        <v>20.07</v>
      </c>
      <c r="I125" s="4">
        <v>38</v>
      </c>
      <c r="J125" s="1">
        <v>71</v>
      </c>
      <c r="L125">
        <f t="shared" si="2"/>
        <v>1.868421052631579</v>
      </c>
    </row>
    <row r="126" spans="1:12" x14ac:dyDescent="0.2">
      <c r="A126" s="1">
        <v>8</v>
      </c>
      <c r="B126" s="1">
        <v>33.71</v>
      </c>
      <c r="I126" s="4">
        <v>25</v>
      </c>
      <c r="J126" s="1">
        <v>8</v>
      </c>
      <c r="L126">
        <f t="shared" si="2"/>
        <v>0.32</v>
      </c>
    </row>
    <row r="127" spans="1:12" x14ac:dyDescent="0.2">
      <c r="A127" s="1">
        <v>12</v>
      </c>
      <c r="B127" s="1">
        <v>33.549999999999997</v>
      </c>
      <c r="I127" s="4">
        <v>25</v>
      </c>
      <c r="J127" s="1">
        <v>12</v>
      </c>
      <c r="L127">
        <f t="shared" si="2"/>
        <v>0.48</v>
      </c>
    </row>
    <row r="128" spans="1:12" x14ac:dyDescent="0.2">
      <c r="A128" s="6">
        <v>0</v>
      </c>
      <c r="B128" s="1">
        <v>23.7</v>
      </c>
      <c r="I128" s="4">
        <v>30</v>
      </c>
      <c r="J128" s="6">
        <v>0</v>
      </c>
      <c r="L128">
        <f t="shared" si="2"/>
        <v>0</v>
      </c>
    </row>
    <row r="129" spans="1:12" x14ac:dyDescent="0.2">
      <c r="A129" s="1">
        <v>64</v>
      </c>
      <c r="B129" s="1">
        <v>23.31</v>
      </c>
      <c r="I129" s="4">
        <v>33</v>
      </c>
      <c r="J129" s="1">
        <v>64</v>
      </c>
      <c r="L129">
        <f t="shared" si="2"/>
        <v>1.9393939393939394</v>
      </c>
    </row>
    <row r="130" spans="1:12" x14ac:dyDescent="0.2">
      <c r="A130" s="1">
        <v>181</v>
      </c>
      <c r="B130" s="1">
        <v>37.380000000000003</v>
      </c>
      <c r="I130" s="16">
        <v>27</v>
      </c>
      <c r="J130" s="1">
        <v>181</v>
      </c>
      <c r="L130">
        <f t="shared" si="2"/>
        <v>6.7037037037037033</v>
      </c>
    </row>
    <row r="131" spans="1:12" x14ac:dyDescent="0.2">
      <c r="A131" s="1">
        <v>52</v>
      </c>
      <c r="B131" s="1">
        <v>16.41</v>
      </c>
      <c r="I131" s="16">
        <v>36</v>
      </c>
      <c r="J131" s="1">
        <v>52</v>
      </c>
      <c r="L131">
        <f t="shared" si="2"/>
        <v>1.4444444444444444</v>
      </c>
    </row>
    <row r="132" spans="1:12" x14ac:dyDescent="0.2">
      <c r="A132" s="6">
        <v>0</v>
      </c>
      <c r="B132" s="1">
        <v>30.64</v>
      </c>
      <c r="I132" s="4">
        <v>27</v>
      </c>
      <c r="J132" s="6">
        <v>0</v>
      </c>
      <c r="L132">
        <f t="shared" si="2"/>
        <v>0</v>
      </c>
    </row>
    <row r="133" spans="1:12" x14ac:dyDescent="0.2">
      <c r="A133" s="1">
        <v>18</v>
      </c>
      <c r="B133" s="1">
        <v>41.01</v>
      </c>
      <c r="I133" s="4">
        <v>40</v>
      </c>
      <c r="J133" s="1">
        <v>18</v>
      </c>
      <c r="L133">
        <f t="shared" si="2"/>
        <v>0.45</v>
      </c>
    </row>
    <row r="134" spans="1:12" x14ac:dyDescent="0.2">
      <c r="A134" s="1">
        <v>80</v>
      </c>
      <c r="B134" s="1">
        <v>40.69</v>
      </c>
      <c r="I134" s="4">
        <v>30</v>
      </c>
      <c r="J134" s="1">
        <v>80</v>
      </c>
      <c r="L134">
        <f t="shared" si="2"/>
        <v>2.6666666666666665</v>
      </c>
    </row>
    <row r="135" spans="1:12" x14ac:dyDescent="0.2">
      <c r="A135" s="1">
        <v>128</v>
      </c>
      <c r="B135" s="1">
        <v>38.32</v>
      </c>
      <c r="I135" s="4">
        <v>41</v>
      </c>
      <c r="J135" s="1">
        <v>128</v>
      </c>
      <c r="L135">
        <f t="shared" si="2"/>
        <v>3.1219512195121952</v>
      </c>
    </row>
    <row r="136" spans="1:12" x14ac:dyDescent="0.2">
      <c r="A136" s="6">
        <v>0</v>
      </c>
      <c r="B136" s="1">
        <v>32.840000000000003</v>
      </c>
      <c r="I136" s="4">
        <v>30</v>
      </c>
      <c r="J136" s="6">
        <v>0</v>
      </c>
      <c r="L136">
        <f t="shared" si="2"/>
        <v>0</v>
      </c>
    </row>
    <row r="137" spans="1:12" x14ac:dyDescent="0.2">
      <c r="A137" s="1">
        <v>4</v>
      </c>
      <c r="B137" s="1">
        <v>34.31</v>
      </c>
      <c r="I137" s="4">
        <v>36</v>
      </c>
      <c r="J137" s="1">
        <v>4</v>
      </c>
      <c r="L137">
        <f t="shared" si="2"/>
        <v>0.1111111111111111</v>
      </c>
    </row>
    <row r="138" spans="1:12" x14ac:dyDescent="0.2">
      <c r="A138" s="1">
        <v>37</v>
      </c>
      <c r="B138" s="1">
        <v>39.840000000000003</v>
      </c>
      <c r="I138" s="4">
        <v>39</v>
      </c>
      <c r="J138" s="1">
        <v>37</v>
      </c>
      <c r="L138">
        <f t="shared" si="2"/>
        <v>0.94871794871794868</v>
      </c>
    </row>
    <row r="139" spans="1:12" x14ac:dyDescent="0.2">
      <c r="A139" s="1">
        <v>37</v>
      </c>
      <c r="B139" s="1">
        <v>25.5</v>
      </c>
      <c r="I139" s="4">
        <v>45</v>
      </c>
      <c r="J139" s="1">
        <v>37</v>
      </c>
      <c r="L139">
        <f t="shared" si="2"/>
        <v>0.82222222222222219</v>
      </c>
    </row>
    <row r="140" spans="1:12" x14ac:dyDescent="0.2">
      <c r="A140" s="6">
        <v>0</v>
      </c>
      <c r="B140" s="1">
        <v>49.58</v>
      </c>
      <c r="I140" s="4">
        <v>43</v>
      </c>
      <c r="J140" s="6">
        <v>0</v>
      </c>
      <c r="L140">
        <f t="shared" si="2"/>
        <v>0</v>
      </c>
    </row>
    <row r="141" spans="1:12" x14ac:dyDescent="0.2">
      <c r="A141" s="1">
        <v>118</v>
      </c>
      <c r="B141" s="1">
        <v>26.49</v>
      </c>
      <c r="I141" s="4">
        <v>36</v>
      </c>
      <c r="J141" s="1">
        <v>118</v>
      </c>
      <c r="L141">
        <f t="shared" si="2"/>
        <v>3.2777777777777777</v>
      </c>
    </row>
    <row r="142" spans="1:12" x14ac:dyDescent="0.2">
      <c r="A142" s="1">
        <v>132</v>
      </c>
      <c r="B142" s="1">
        <v>26.63</v>
      </c>
      <c r="I142" s="4">
        <v>31</v>
      </c>
      <c r="J142" s="1">
        <v>132</v>
      </c>
      <c r="L142">
        <f t="shared" si="2"/>
        <v>4.258064516129032</v>
      </c>
    </row>
    <row r="143" spans="1:12" x14ac:dyDescent="0.2">
      <c r="A143" s="1">
        <v>77</v>
      </c>
      <c r="B143" s="6">
        <v>26.25</v>
      </c>
      <c r="I143" s="4">
        <v>27</v>
      </c>
      <c r="J143" s="1">
        <v>77</v>
      </c>
      <c r="L143">
        <f t="shared" si="2"/>
        <v>2.8518518518518516</v>
      </c>
    </row>
    <row r="144" spans="1:12" x14ac:dyDescent="0.2">
      <c r="A144" s="6">
        <v>0</v>
      </c>
      <c r="B144" s="1">
        <v>35.78</v>
      </c>
      <c r="I144" s="4">
        <v>35</v>
      </c>
      <c r="J144" s="6">
        <v>0</v>
      </c>
      <c r="L144">
        <f t="shared" si="2"/>
        <v>0</v>
      </c>
    </row>
    <row r="145" spans="1:12" x14ac:dyDescent="0.2">
      <c r="A145" s="1">
        <v>21</v>
      </c>
      <c r="B145" s="1">
        <v>41.88</v>
      </c>
      <c r="I145" s="4">
        <v>33</v>
      </c>
      <c r="J145" s="1">
        <v>21</v>
      </c>
      <c r="L145">
        <f t="shared" si="2"/>
        <v>0.63636363636363635</v>
      </c>
    </row>
    <row r="146" spans="1:12" x14ac:dyDescent="0.2">
      <c r="A146" s="17">
        <v>0</v>
      </c>
      <c r="B146" s="1">
        <v>34.36</v>
      </c>
      <c r="I146" s="17">
        <v>31</v>
      </c>
      <c r="J146" s="17">
        <v>0</v>
      </c>
      <c r="L146">
        <f t="shared" si="2"/>
        <v>0</v>
      </c>
    </row>
    <row r="147" spans="1:12" x14ac:dyDescent="0.2">
      <c r="A147" s="4">
        <v>111</v>
      </c>
      <c r="B147" s="7">
        <v>26.35</v>
      </c>
      <c r="I147" s="4">
        <v>25</v>
      </c>
      <c r="J147" s="4">
        <v>111</v>
      </c>
      <c r="L147">
        <f t="shared" si="2"/>
        <v>4.4400000000000004</v>
      </c>
    </row>
    <row r="148" spans="1:12" x14ac:dyDescent="0.2">
      <c r="A148" s="6">
        <v>8</v>
      </c>
      <c r="B148" s="1">
        <v>31.24</v>
      </c>
      <c r="I148" s="4">
        <v>23</v>
      </c>
      <c r="J148" s="6">
        <v>8</v>
      </c>
      <c r="L148">
        <f t="shared" si="2"/>
        <v>0.34782608695652173</v>
      </c>
    </row>
    <row r="149" spans="1:12" x14ac:dyDescent="0.2">
      <c r="A149" s="6">
        <v>13</v>
      </c>
      <c r="B149" s="1">
        <v>20.52</v>
      </c>
      <c r="I149" s="4">
        <v>34</v>
      </c>
      <c r="J149" s="6">
        <v>13</v>
      </c>
      <c r="L149">
        <f t="shared" si="2"/>
        <v>0.38235294117647056</v>
      </c>
    </row>
    <row r="150" spans="1:12" x14ac:dyDescent="0.2">
      <c r="A150" s="6">
        <v>0</v>
      </c>
      <c r="B150" s="1">
        <v>34.47</v>
      </c>
      <c r="I150" s="4">
        <v>53</v>
      </c>
      <c r="J150" s="6">
        <v>0</v>
      </c>
      <c r="L150">
        <f t="shared" si="2"/>
        <v>0</v>
      </c>
    </row>
    <row r="151" spans="1:12" x14ac:dyDescent="0.2">
      <c r="A151" s="6">
        <v>70</v>
      </c>
      <c r="B151" s="1">
        <v>23.82</v>
      </c>
      <c r="I151" s="4">
        <v>49</v>
      </c>
      <c r="J151" s="6">
        <v>70</v>
      </c>
      <c r="L151">
        <f t="shared" si="2"/>
        <v>1.4285714285714286</v>
      </c>
    </row>
    <row r="152" spans="1:12" x14ac:dyDescent="0.2">
      <c r="A152" s="6">
        <v>30</v>
      </c>
      <c r="B152" s="1">
        <v>21.48</v>
      </c>
      <c r="I152" s="4">
        <v>55</v>
      </c>
      <c r="J152" s="6">
        <v>30</v>
      </c>
      <c r="L152">
        <f t="shared" si="2"/>
        <v>0.54545454545454541</v>
      </c>
    </row>
    <row r="153" spans="1:12" x14ac:dyDescent="0.2">
      <c r="A153" s="6">
        <v>23</v>
      </c>
      <c r="B153" s="1">
        <v>19.37</v>
      </c>
      <c r="I153" s="4">
        <v>41</v>
      </c>
      <c r="J153" s="6">
        <v>23</v>
      </c>
      <c r="L153">
        <f t="shared" si="2"/>
        <v>0.56097560975609762</v>
      </c>
    </row>
    <row r="154" spans="1:12" x14ac:dyDescent="0.2">
      <c r="A154" s="6">
        <v>29</v>
      </c>
      <c r="B154" s="1">
        <v>17.62</v>
      </c>
      <c r="I154" s="4">
        <v>51</v>
      </c>
      <c r="J154" s="6">
        <v>29</v>
      </c>
      <c r="L154">
        <f t="shared" si="2"/>
        <v>0.56862745098039214</v>
      </c>
    </row>
    <row r="155" spans="1:12" x14ac:dyDescent="0.2">
      <c r="A155" s="6">
        <v>0</v>
      </c>
      <c r="B155" s="1">
        <v>27.31</v>
      </c>
      <c r="I155" s="4">
        <v>49</v>
      </c>
      <c r="J155" s="6">
        <v>0</v>
      </c>
      <c r="L155">
        <f t="shared" si="2"/>
        <v>0</v>
      </c>
    </row>
    <row r="156" spans="1:12" x14ac:dyDescent="0.2">
      <c r="A156" s="6">
        <v>5</v>
      </c>
      <c r="B156" s="1">
        <v>26.9</v>
      </c>
      <c r="I156" s="4">
        <v>32</v>
      </c>
      <c r="J156" s="6">
        <v>5</v>
      </c>
      <c r="L156">
        <f t="shared" si="2"/>
        <v>0.15625</v>
      </c>
    </row>
    <row r="157" spans="1:12" x14ac:dyDescent="0.2">
      <c r="A157" s="6">
        <v>46</v>
      </c>
      <c r="B157" s="1">
        <v>25.63</v>
      </c>
      <c r="I157" s="4">
        <v>38</v>
      </c>
      <c r="J157" s="6">
        <v>46</v>
      </c>
      <c r="L157">
        <f t="shared" si="2"/>
        <v>1.2105263157894737</v>
      </c>
    </row>
    <row r="158" spans="1:12" x14ac:dyDescent="0.2">
      <c r="A158" s="6">
        <v>0</v>
      </c>
      <c r="B158" s="1">
        <v>21.86</v>
      </c>
      <c r="I158" s="4">
        <v>40</v>
      </c>
      <c r="J158" s="6">
        <v>0</v>
      </c>
      <c r="L158">
        <f t="shared" si="2"/>
        <v>0</v>
      </c>
    </row>
    <row r="159" spans="1:12" x14ac:dyDescent="0.2">
      <c r="A159" s="6">
        <v>26</v>
      </c>
      <c r="B159" s="1">
        <v>23.45</v>
      </c>
      <c r="I159" s="4">
        <v>34</v>
      </c>
      <c r="J159" s="6">
        <v>26</v>
      </c>
      <c r="L159">
        <f t="shared" si="2"/>
        <v>0.76470588235294112</v>
      </c>
    </row>
    <row r="160" spans="1:12" x14ac:dyDescent="0.2">
      <c r="A160" s="6">
        <v>0</v>
      </c>
      <c r="B160" s="1">
        <v>21.23</v>
      </c>
      <c r="I160" s="4">
        <v>36</v>
      </c>
      <c r="J160" s="6">
        <v>0</v>
      </c>
      <c r="L160">
        <f t="shared" ref="L160:L223" si="3">J160/I160</f>
        <v>0</v>
      </c>
    </row>
    <row r="161" spans="1:12" x14ac:dyDescent="0.2">
      <c r="A161" s="6">
        <v>19</v>
      </c>
      <c r="B161" s="1">
        <v>31.57</v>
      </c>
      <c r="I161" s="4">
        <v>48</v>
      </c>
      <c r="J161" s="6">
        <v>19</v>
      </c>
      <c r="L161">
        <f t="shared" si="3"/>
        <v>0.39583333333333331</v>
      </c>
    </row>
    <row r="162" spans="1:12" x14ac:dyDescent="0.2">
      <c r="A162" s="6">
        <v>0</v>
      </c>
      <c r="B162" s="1">
        <v>32.54</v>
      </c>
      <c r="I162" s="4">
        <v>34</v>
      </c>
      <c r="J162" s="6">
        <v>0</v>
      </c>
      <c r="L162">
        <f t="shared" si="3"/>
        <v>0</v>
      </c>
    </row>
    <row r="163" spans="1:12" x14ac:dyDescent="0.2">
      <c r="A163" s="6">
        <v>66</v>
      </c>
      <c r="B163" s="1">
        <v>55.88</v>
      </c>
      <c r="I163" s="4">
        <v>48</v>
      </c>
      <c r="J163" s="6">
        <v>66</v>
      </c>
      <c r="L163">
        <f t="shared" si="3"/>
        <v>1.375</v>
      </c>
    </row>
    <row r="164" spans="1:12" x14ac:dyDescent="0.2">
      <c r="A164" s="6">
        <v>79</v>
      </c>
      <c r="B164" s="1">
        <v>19.12</v>
      </c>
      <c r="I164" s="4">
        <v>39</v>
      </c>
      <c r="J164" s="6">
        <v>79</v>
      </c>
      <c r="L164">
        <f t="shared" si="3"/>
        <v>2.0256410256410255</v>
      </c>
    </row>
    <row r="165" spans="1:12" x14ac:dyDescent="0.2">
      <c r="A165" s="6">
        <v>40</v>
      </c>
      <c r="B165" s="1">
        <v>27.29</v>
      </c>
      <c r="I165" s="4">
        <v>34</v>
      </c>
      <c r="J165" s="6">
        <v>40</v>
      </c>
      <c r="L165">
        <f t="shared" si="3"/>
        <v>1.1764705882352942</v>
      </c>
    </row>
    <row r="166" spans="1:12" x14ac:dyDescent="0.2">
      <c r="A166" s="6">
        <v>10</v>
      </c>
      <c r="B166" s="1">
        <v>38.71</v>
      </c>
      <c r="I166" s="4">
        <v>41</v>
      </c>
      <c r="J166" s="6">
        <v>10</v>
      </c>
      <c r="L166">
        <f t="shared" si="3"/>
        <v>0.24390243902439024</v>
      </c>
    </row>
    <row r="167" spans="1:12" x14ac:dyDescent="0.2">
      <c r="A167" s="6">
        <v>0</v>
      </c>
      <c r="B167" s="1">
        <v>28.65</v>
      </c>
      <c r="I167" s="4">
        <v>49</v>
      </c>
      <c r="J167" s="6">
        <v>0</v>
      </c>
      <c r="L167">
        <f t="shared" si="3"/>
        <v>0</v>
      </c>
    </row>
    <row r="168" spans="1:12" x14ac:dyDescent="0.2">
      <c r="A168" s="6">
        <v>27</v>
      </c>
      <c r="B168" s="1">
        <v>18.41</v>
      </c>
      <c r="I168" s="4">
        <v>31</v>
      </c>
      <c r="J168" s="6">
        <v>27</v>
      </c>
      <c r="L168">
        <f t="shared" si="3"/>
        <v>0.87096774193548387</v>
      </c>
    </row>
    <row r="169" spans="1:12" x14ac:dyDescent="0.2">
      <c r="A169" s="6">
        <v>90</v>
      </c>
      <c r="B169" s="1">
        <v>37.479999999999997</v>
      </c>
      <c r="I169" s="4">
        <v>42</v>
      </c>
      <c r="J169" s="6">
        <v>90</v>
      </c>
      <c r="L169">
        <f t="shared" si="3"/>
        <v>2.1428571428571428</v>
      </c>
    </row>
    <row r="170" spans="1:12" x14ac:dyDescent="0.2">
      <c r="A170" s="6">
        <v>0</v>
      </c>
      <c r="B170" s="1">
        <v>36.01</v>
      </c>
      <c r="I170" s="4">
        <v>38</v>
      </c>
      <c r="J170" s="6">
        <v>0</v>
      </c>
      <c r="L170">
        <f t="shared" si="3"/>
        <v>0</v>
      </c>
    </row>
    <row r="171" spans="1:12" x14ac:dyDescent="0.2">
      <c r="A171" s="6">
        <v>3</v>
      </c>
      <c r="B171" s="8">
        <v>18.7</v>
      </c>
      <c r="I171" s="4">
        <v>31</v>
      </c>
      <c r="J171" s="6">
        <v>3</v>
      </c>
      <c r="L171">
        <f t="shared" si="3"/>
        <v>9.6774193548387094E-2</v>
      </c>
    </row>
    <row r="172" spans="1:12" x14ac:dyDescent="0.2">
      <c r="A172" s="1">
        <v>104</v>
      </c>
      <c r="B172" s="8">
        <v>21.78</v>
      </c>
      <c r="I172" s="4">
        <v>21</v>
      </c>
      <c r="J172" s="1">
        <v>104</v>
      </c>
      <c r="L172">
        <f t="shared" si="3"/>
        <v>4.9523809523809526</v>
      </c>
    </row>
    <row r="173" spans="1:12" x14ac:dyDescent="0.2">
      <c r="A173" s="1">
        <v>70</v>
      </c>
      <c r="B173" s="1">
        <v>20.07</v>
      </c>
      <c r="I173" s="4">
        <v>38</v>
      </c>
      <c r="J173" s="1">
        <v>70</v>
      </c>
      <c r="L173">
        <f t="shared" si="3"/>
        <v>1.8421052631578947</v>
      </c>
    </row>
    <row r="174" spans="1:12" x14ac:dyDescent="0.2">
      <c r="A174" s="1">
        <v>19</v>
      </c>
      <c r="B174" s="1">
        <v>33.71</v>
      </c>
      <c r="I174" s="4">
        <v>25</v>
      </c>
      <c r="J174" s="1">
        <v>19</v>
      </c>
      <c r="L174">
        <f t="shared" si="3"/>
        <v>0.76</v>
      </c>
    </row>
    <row r="175" spans="1:12" x14ac:dyDescent="0.2">
      <c r="A175" s="1">
        <v>20</v>
      </c>
      <c r="B175" s="1">
        <v>33.549999999999997</v>
      </c>
      <c r="I175" s="4">
        <v>25</v>
      </c>
      <c r="J175" s="1">
        <v>20</v>
      </c>
      <c r="L175">
        <f t="shared" si="3"/>
        <v>0.8</v>
      </c>
    </row>
    <row r="176" spans="1:12" x14ac:dyDescent="0.2">
      <c r="A176" s="6">
        <v>0</v>
      </c>
      <c r="B176" s="1">
        <v>23.7</v>
      </c>
      <c r="I176" s="4">
        <v>30</v>
      </c>
      <c r="J176" s="6">
        <v>0</v>
      </c>
      <c r="L176">
        <f t="shared" si="3"/>
        <v>0</v>
      </c>
    </row>
    <row r="177" spans="1:12" x14ac:dyDescent="0.2">
      <c r="A177" s="1">
        <v>44</v>
      </c>
      <c r="B177" s="1">
        <v>23.31</v>
      </c>
      <c r="I177" s="4">
        <v>33</v>
      </c>
      <c r="J177" s="1">
        <v>44</v>
      </c>
      <c r="L177">
        <f t="shared" si="3"/>
        <v>1.3333333333333333</v>
      </c>
    </row>
    <row r="178" spans="1:12" x14ac:dyDescent="0.2">
      <c r="A178" s="1">
        <v>77</v>
      </c>
      <c r="B178" s="1">
        <v>37.380000000000003</v>
      </c>
      <c r="I178" s="16">
        <v>27</v>
      </c>
      <c r="J178" s="1">
        <v>77</v>
      </c>
      <c r="L178">
        <f t="shared" si="3"/>
        <v>2.8518518518518516</v>
      </c>
    </row>
    <row r="179" spans="1:12" x14ac:dyDescent="0.2">
      <c r="A179" s="1">
        <v>19</v>
      </c>
      <c r="B179" s="1">
        <v>16.41</v>
      </c>
      <c r="I179" s="16">
        <v>36</v>
      </c>
      <c r="J179" s="1">
        <v>19</v>
      </c>
      <c r="L179">
        <f t="shared" si="3"/>
        <v>0.52777777777777779</v>
      </c>
    </row>
    <row r="180" spans="1:12" x14ac:dyDescent="0.2">
      <c r="A180" s="6">
        <v>0</v>
      </c>
      <c r="B180" s="1">
        <v>30.64</v>
      </c>
      <c r="I180" s="4">
        <v>27</v>
      </c>
      <c r="J180" s="6">
        <v>0</v>
      </c>
      <c r="L180">
        <f t="shared" si="3"/>
        <v>0</v>
      </c>
    </row>
    <row r="181" spans="1:12" x14ac:dyDescent="0.2">
      <c r="A181" s="1">
        <v>2</v>
      </c>
      <c r="B181" s="1">
        <v>41.01</v>
      </c>
      <c r="I181" s="4">
        <v>40</v>
      </c>
      <c r="J181" s="1">
        <v>2</v>
      </c>
      <c r="L181">
        <f t="shared" si="3"/>
        <v>0.05</v>
      </c>
    </row>
    <row r="182" spans="1:12" x14ac:dyDescent="0.2">
      <c r="A182" s="1">
        <v>68</v>
      </c>
      <c r="B182" s="1">
        <v>40.69</v>
      </c>
      <c r="I182" s="4">
        <v>30</v>
      </c>
      <c r="J182" s="1">
        <v>68</v>
      </c>
      <c r="L182">
        <f t="shared" si="3"/>
        <v>2.2666666666666666</v>
      </c>
    </row>
    <row r="183" spans="1:12" x14ac:dyDescent="0.2">
      <c r="A183" s="1">
        <v>117</v>
      </c>
      <c r="B183" s="1">
        <v>38.32</v>
      </c>
      <c r="I183" s="4">
        <v>41</v>
      </c>
      <c r="J183" s="1">
        <v>117</v>
      </c>
      <c r="L183">
        <f t="shared" si="3"/>
        <v>2.8536585365853657</v>
      </c>
    </row>
    <row r="184" spans="1:12" x14ac:dyDescent="0.2">
      <c r="A184" s="6">
        <v>0</v>
      </c>
      <c r="B184" s="1">
        <v>32.840000000000003</v>
      </c>
      <c r="I184" s="4">
        <v>30</v>
      </c>
      <c r="J184" s="6">
        <v>0</v>
      </c>
      <c r="L184">
        <f t="shared" si="3"/>
        <v>0</v>
      </c>
    </row>
    <row r="185" spans="1:12" x14ac:dyDescent="0.2">
      <c r="A185" s="1">
        <v>5</v>
      </c>
      <c r="B185" s="1">
        <v>34.31</v>
      </c>
      <c r="I185" s="4">
        <v>36</v>
      </c>
      <c r="J185" s="1">
        <v>5</v>
      </c>
      <c r="L185">
        <f t="shared" si="3"/>
        <v>0.1388888888888889</v>
      </c>
    </row>
    <row r="186" spans="1:12" x14ac:dyDescent="0.2">
      <c r="A186" s="1">
        <v>19</v>
      </c>
      <c r="B186" s="1">
        <v>39.840000000000003</v>
      </c>
      <c r="I186" s="4">
        <v>39</v>
      </c>
      <c r="J186" s="1">
        <v>19</v>
      </c>
      <c r="L186">
        <f t="shared" si="3"/>
        <v>0.48717948717948717</v>
      </c>
    </row>
    <row r="187" spans="1:12" x14ac:dyDescent="0.2">
      <c r="A187" s="1">
        <v>46</v>
      </c>
      <c r="B187" s="1">
        <v>25.5</v>
      </c>
      <c r="I187" s="4">
        <v>45</v>
      </c>
      <c r="J187" s="1">
        <v>46</v>
      </c>
      <c r="L187">
        <f t="shared" si="3"/>
        <v>1.0222222222222221</v>
      </c>
    </row>
    <row r="188" spans="1:12" x14ac:dyDescent="0.2">
      <c r="A188" s="6">
        <v>0</v>
      </c>
      <c r="B188" s="1">
        <v>49.58</v>
      </c>
      <c r="I188" s="4">
        <v>43</v>
      </c>
      <c r="J188" s="6">
        <v>0</v>
      </c>
      <c r="L188">
        <f t="shared" si="3"/>
        <v>0</v>
      </c>
    </row>
    <row r="189" spans="1:12" x14ac:dyDescent="0.2">
      <c r="A189" s="1">
        <v>98</v>
      </c>
      <c r="B189" s="1">
        <v>26.49</v>
      </c>
      <c r="I189" s="4">
        <v>36</v>
      </c>
      <c r="J189" s="1">
        <v>98</v>
      </c>
      <c r="L189">
        <f t="shared" si="3"/>
        <v>2.7222222222222223</v>
      </c>
    </row>
    <row r="190" spans="1:12" x14ac:dyDescent="0.2">
      <c r="A190" s="1">
        <v>48</v>
      </c>
      <c r="B190" s="1">
        <v>26.63</v>
      </c>
      <c r="I190" s="4">
        <v>31</v>
      </c>
      <c r="J190" s="1">
        <v>48</v>
      </c>
      <c r="L190">
        <f t="shared" si="3"/>
        <v>1.5483870967741935</v>
      </c>
    </row>
    <row r="191" spans="1:12" x14ac:dyDescent="0.2">
      <c r="A191" s="1">
        <v>56</v>
      </c>
      <c r="B191" s="6">
        <v>26.25</v>
      </c>
      <c r="I191" s="4">
        <v>27</v>
      </c>
      <c r="J191" s="1">
        <v>56</v>
      </c>
      <c r="L191">
        <f t="shared" si="3"/>
        <v>2.074074074074074</v>
      </c>
    </row>
    <row r="192" spans="1:12" x14ac:dyDescent="0.2">
      <c r="A192" s="6">
        <v>0</v>
      </c>
      <c r="B192" s="1">
        <v>35.78</v>
      </c>
      <c r="I192" s="4">
        <v>35</v>
      </c>
      <c r="J192" s="6">
        <v>0</v>
      </c>
      <c r="L192">
        <f t="shared" si="3"/>
        <v>0</v>
      </c>
    </row>
    <row r="193" spans="1:12" x14ac:dyDescent="0.2">
      <c r="A193" s="17">
        <v>33</v>
      </c>
      <c r="B193" s="1">
        <v>41.88</v>
      </c>
      <c r="I193" s="4">
        <v>33</v>
      </c>
      <c r="J193" s="17">
        <v>33</v>
      </c>
      <c r="L193">
        <f t="shared" si="3"/>
        <v>1</v>
      </c>
    </row>
    <row r="194" spans="1:12" x14ac:dyDescent="0.2">
      <c r="A194" s="6">
        <v>0</v>
      </c>
      <c r="B194" s="1">
        <v>34.36</v>
      </c>
      <c r="I194" s="4">
        <v>31</v>
      </c>
      <c r="J194" s="6">
        <v>0</v>
      </c>
      <c r="L194">
        <f t="shared" si="3"/>
        <v>0</v>
      </c>
    </row>
    <row r="195" spans="1:12" x14ac:dyDescent="0.2">
      <c r="A195" s="4">
        <v>134</v>
      </c>
      <c r="B195" s="7">
        <v>26.35</v>
      </c>
      <c r="I195" s="4">
        <v>25</v>
      </c>
      <c r="J195" s="4">
        <v>134</v>
      </c>
      <c r="L195">
        <f t="shared" si="3"/>
        <v>5.36</v>
      </c>
    </row>
    <row r="196" spans="1:12" x14ac:dyDescent="0.2">
      <c r="A196" s="6">
        <v>6</v>
      </c>
      <c r="B196" s="1">
        <v>31.24</v>
      </c>
      <c r="I196" s="4">
        <v>23</v>
      </c>
      <c r="J196" s="6">
        <v>6</v>
      </c>
      <c r="L196">
        <f t="shared" si="3"/>
        <v>0.2608695652173913</v>
      </c>
    </row>
    <row r="197" spans="1:12" x14ac:dyDescent="0.2">
      <c r="A197" s="6">
        <v>20</v>
      </c>
      <c r="B197" s="1">
        <v>20.52</v>
      </c>
      <c r="I197" s="4">
        <v>34</v>
      </c>
      <c r="J197" s="6">
        <v>20</v>
      </c>
      <c r="L197">
        <f t="shared" si="3"/>
        <v>0.58823529411764708</v>
      </c>
    </row>
    <row r="198" spans="1:12" x14ac:dyDescent="0.2">
      <c r="A198" s="6">
        <v>0</v>
      </c>
      <c r="B198" s="6">
        <v>34.47</v>
      </c>
      <c r="I198" s="4">
        <v>53</v>
      </c>
      <c r="J198" s="6">
        <v>0</v>
      </c>
      <c r="L198">
        <f t="shared" si="3"/>
        <v>0</v>
      </c>
    </row>
    <row r="199" spans="1:12" x14ac:dyDescent="0.2">
      <c r="A199" s="6">
        <v>56</v>
      </c>
      <c r="B199" s="1">
        <v>23.82</v>
      </c>
      <c r="I199" s="4">
        <v>49</v>
      </c>
      <c r="J199" s="6">
        <v>56</v>
      </c>
      <c r="L199">
        <f t="shared" si="3"/>
        <v>1.1428571428571428</v>
      </c>
    </row>
    <row r="200" spans="1:12" x14ac:dyDescent="0.2">
      <c r="A200" s="6">
        <v>58</v>
      </c>
      <c r="B200" s="1">
        <v>21.48</v>
      </c>
      <c r="I200" s="4">
        <v>55</v>
      </c>
      <c r="J200" s="6">
        <v>58</v>
      </c>
      <c r="L200">
        <f t="shared" si="3"/>
        <v>1.0545454545454545</v>
      </c>
    </row>
    <row r="201" spans="1:12" x14ac:dyDescent="0.2">
      <c r="A201" s="6">
        <v>17</v>
      </c>
      <c r="B201" s="1">
        <v>19.37</v>
      </c>
      <c r="I201" s="4">
        <v>41</v>
      </c>
      <c r="J201" s="6">
        <v>17</v>
      </c>
      <c r="L201">
        <f t="shared" si="3"/>
        <v>0.41463414634146339</v>
      </c>
    </row>
    <row r="202" spans="1:12" x14ac:dyDescent="0.2">
      <c r="A202" s="6">
        <v>25</v>
      </c>
      <c r="B202" s="1">
        <v>17.62</v>
      </c>
      <c r="I202" s="4">
        <v>51</v>
      </c>
      <c r="J202" s="6">
        <v>25</v>
      </c>
      <c r="L202">
        <f t="shared" si="3"/>
        <v>0.49019607843137253</v>
      </c>
    </row>
    <row r="203" spans="1:12" x14ac:dyDescent="0.2">
      <c r="A203" s="6">
        <v>0</v>
      </c>
      <c r="B203" s="1">
        <v>27.31</v>
      </c>
      <c r="I203" s="4">
        <v>49</v>
      </c>
      <c r="J203" s="6">
        <v>0</v>
      </c>
      <c r="L203">
        <f t="shared" si="3"/>
        <v>0</v>
      </c>
    </row>
    <row r="204" spans="1:12" x14ac:dyDescent="0.2">
      <c r="A204" s="6">
        <v>3</v>
      </c>
      <c r="B204" s="1">
        <v>26.9</v>
      </c>
      <c r="I204" s="4">
        <v>32</v>
      </c>
      <c r="J204" s="6">
        <v>3</v>
      </c>
      <c r="L204">
        <f t="shared" si="3"/>
        <v>9.375E-2</v>
      </c>
    </row>
    <row r="205" spans="1:12" x14ac:dyDescent="0.2">
      <c r="A205" s="6">
        <v>55</v>
      </c>
      <c r="B205" s="1">
        <v>25.63</v>
      </c>
      <c r="I205" s="4">
        <v>38</v>
      </c>
      <c r="J205" s="6">
        <v>55</v>
      </c>
      <c r="L205">
        <f t="shared" si="3"/>
        <v>1.4473684210526316</v>
      </c>
    </row>
    <row r="206" spans="1:12" x14ac:dyDescent="0.2">
      <c r="A206" s="6">
        <v>5</v>
      </c>
      <c r="B206" s="1">
        <v>21.86</v>
      </c>
      <c r="I206" s="4">
        <v>40</v>
      </c>
      <c r="J206" s="6">
        <v>5</v>
      </c>
      <c r="L206">
        <f t="shared" si="3"/>
        <v>0.125</v>
      </c>
    </row>
    <row r="207" spans="1:12" x14ac:dyDescent="0.2">
      <c r="A207" s="6">
        <v>35</v>
      </c>
      <c r="B207" s="1">
        <v>23.45</v>
      </c>
      <c r="I207" s="4">
        <v>34</v>
      </c>
      <c r="J207" s="6">
        <v>35</v>
      </c>
      <c r="L207">
        <f t="shared" si="3"/>
        <v>1.0294117647058822</v>
      </c>
    </row>
    <row r="208" spans="1:12" x14ac:dyDescent="0.2">
      <c r="A208" s="6">
        <v>0</v>
      </c>
      <c r="B208" s="1">
        <v>21.23</v>
      </c>
      <c r="I208" s="4">
        <v>36</v>
      </c>
      <c r="J208" s="6">
        <v>0</v>
      </c>
      <c r="L208">
        <f t="shared" si="3"/>
        <v>0</v>
      </c>
    </row>
    <row r="209" spans="1:12" x14ac:dyDescent="0.2">
      <c r="A209" s="6">
        <v>28</v>
      </c>
      <c r="B209" s="1">
        <v>31.57</v>
      </c>
      <c r="I209" s="4">
        <v>48</v>
      </c>
      <c r="J209" s="6">
        <v>28</v>
      </c>
      <c r="L209">
        <f t="shared" si="3"/>
        <v>0.58333333333333337</v>
      </c>
    </row>
    <row r="210" spans="1:12" x14ac:dyDescent="0.2">
      <c r="A210" s="6">
        <v>0</v>
      </c>
      <c r="B210" s="1">
        <v>32.54</v>
      </c>
      <c r="I210" s="4">
        <v>34</v>
      </c>
      <c r="J210" s="6">
        <v>0</v>
      </c>
      <c r="L210">
        <f t="shared" si="3"/>
        <v>0</v>
      </c>
    </row>
    <row r="211" spans="1:12" x14ac:dyDescent="0.2">
      <c r="A211" s="6">
        <v>69</v>
      </c>
      <c r="B211" s="1">
        <v>55.88</v>
      </c>
      <c r="I211" s="4">
        <v>48</v>
      </c>
      <c r="J211" s="6">
        <v>69</v>
      </c>
      <c r="L211">
        <f t="shared" si="3"/>
        <v>1.4375</v>
      </c>
    </row>
    <row r="212" spans="1:12" x14ac:dyDescent="0.2">
      <c r="A212" s="6">
        <v>69</v>
      </c>
      <c r="B212" s="1">
        <v>19.12</v>
      </c>
      <c r="I212" s="4">
        <v>39</v>
      </c>
      <c r="J212" s="6">
        <v>69</v>
      </c>
      <c r="L212">
        <f t="shared" si="3"/>
        <v>1.7692307692307692</v>
      </c>
    </row>
    <row r="213" spans="1:12" x14ac:dyDescent="0.2">
      <c r="A213" s="6">
        <v>12</v>
      </c>
      <c r="B213" s="1">
        <v>27.29</v>
      </c>
      <c r="I213" s="4">
        <v>34</v>
      </c>
      <c r="J213" s="6">
        <v>12</v>
      </c>
      <c r="L213">
        <f t="shared" si="3"/>
        <v>0.35294117647058826</v>
      </c>
    </row>
    <row r="214" spans="1:12" x14ac:dyDescent="0.2">
      <c r="A214" s="6">
        <v>21</v>
      </c>
      <c r="B214" s="1">
        <v>38.71</v>
      </c>
      <c r="I214" s="4">
        <v>41</v>
      </c>
      <c r="J214" s="6">
        <v>21</v>
      </c>
      <c r="L214">
        <f t="shared" si="3"/>
        <v>0.51219512195121952</v>
      </c>
    </row>
    <row r="215" spans="1:12" x14ac:dyDescent="0.2">
      <c r="A215" s="6">
        <v>0</v>
      </c>
      <c r="B215" s="1">
        <v>28.65</v>
      </c>
      <c r="I215" s="4">
        <v>49</v>
      </c>
      <c r="J215" s="6">
        <v>0</v>
      </c>
      <c r="L215">
        <f t="shared" si="3"/>
        <v>0</v>
      </c>
    </row>
    <row r="216" spans="1:12" x14ac:dyDescent="0.2">
      <c r="A216" s="6">
        <v>49</v>
      </c>
      <c r="B216" s="1">
        <v>18.41</v>
      </c>
      <c r="I216" s="4">
        <v>31</v>
      </c>
      <c r="J216" s="6">
        <v>49</v>
      </c>
      <c r="L216">
        <f t="shared" si="3"/>
        <v>1.5806451612903225</v>
      </c>
    </row>
    <row r="217" spans="1:12" x14ac:dyDescent="0.2">
      <c r="A217" s="6">
        <v>157</v>
      </c>
      <c r="B217" s="1">
        <v>37.479999999999997</v>
      </c>
      <c r="I217" s="4">
        <v>42</v>
      </c>
      <c r="J217" s="6">
        <v>157</v>
      </c>
      <c r="L217">
        <f t="shared" si="3"/>
        <v>3.7380952380952381</v>
      </c>
    </row>
    <row r="218" spans="1:12" x14ac:dyDescent="0.2">
      <c r="A218" s="6">
        <v>0</v>
      </c>
      <c r="B218" s="1">
        <v>36.01</v>
      </c>
      <c r="I218" s="4">
        <v>38</v>
      </c>
      <c r="J218" s="6">
        <v>0</v>
      </c>
      <c r="L218">
        <f t="shared" si="3"/>
        <v>0</v>
      </c>
    </row>
    <row r="219" spans="1:12" x14ac:dyDescent="0.2">
      <c r="A219" s="6">
        <v>8</v>
      </c>
      <c r="B219" s="8">
        <v>18.7</v>
      </c>
      <c r="I219" s="4">
        <v>31</v>
      </c>
      <c r="J219" s="6">
        <v>8</v>
      </c>
      <c r="L219">
        <f t="shared" si="3"/>
        <v>0.25806451612903225</v>
      </c>
    </row>
    <row r="220" spans="1:12" x14ac:dyDescent="0.2">
      <c r="A220" s="1">
        <v>149</v>
      </c>
      <c r="B220" s="8">
        <v>21.78</v>
      </c>
      <c r="I220" s="4">
        <v>21</v>
      </c>
      <c r="J220" s="1">
        <v>149</v>
      </c>
      <c r="L220">
        <f t="shared" si="3"/>
        <v>7.0952380952380949</v>
      </c>
    </row>
    <row r="221" spans="1:12" x14ac:dyDescent="0.2">
      <c r="A221" s="1">
        <v>125</v>
      </c>
      <c r="B221" s="1">
        <v>20.07</v>
      </c>
      <c r="I221" s="4">
        <v>38</v>
      </c>
      <c r="J221" s="1">
        <v>125</v>
      </c>
      <c r="L221">
        <f t="shared" si="3"/>
        <v>3.2894736842105261</v>
      </c>
    </row>
    <row r="222" spans="1:12" x14ac:dyDescent="0.2">
      <c r="A222" s="1">
        <v>28</v>
      </c>
      <c r="B222" s="1">
        <v>33.71</v>
      </c>
      <c r="I222" s="4">
        <v>25</v>
      </c>
      <c r="J222" s="1">
        <v>28</v>
      </c>
      <c r="L222">
        <f t="shared" si="3"/>
        <v>1.1200000000000001</v>
      </c>
    </row>
    <row r="223" spans="1:12" x14ac:dyDescent="0.2">
      <c r="A223" s="1">
        <v>25</v>
      </c>
      <c r="B223" s="1">
        <v>33.549999999999997</v>
      </c>
      <c r="I223" s="4">
        <v>25</v>
      </c>
      <c r="J223" s="1">
        <v>25</v>
      </c>
      <c r="L223">
        <f t="shared" si="3"/>
        <v>1</v>
      </c>
    </row>
    <row r="224" spans="1:12" x14ac:dyDescent="0.2">
      <c r="A224" s="6">
        <v>0</v>
      </c>
      <c r="B224" s="1">
        <v>23.7</v>
      </c>
      <c r="I224" s="4">
        <v>30</v>
      </c>
      <c r="J224" s="6">
        <v>0</v>
      </c>
      <c r="L224">
        <f t="shared" ref="L224:L287" si="4">J224/I224</f>
        <v>0</v>
      </c>
    </row>
    <row r="225" spans="1:12" x14ac:dyDescent="0.2">
      <c r="A225" s="1">
        <v>90</v>
      </c>
      <c r="B225" s="1">
        <v>23.31</v>
      </c>
      <c r="I225" s="4">
        <v>33</v>
      </c>
      <c r="J225" s="1">
        <v>90</v>
      </c>
      <c r="L225">
        <f t="shared" si="4"/>
        <v>2.7272727272727271</v>
      </c>
    </row>
    <row r="226" spans="1:12" x14ac:dyDescent="0.2">
      <c r="A226" s="1">
        <v>104</v>
      </c>
      <c r="B226" s="1">
        <v>37.380000000000003</v>
      </c>
      <c r="I226" s="16">
        <v>27</v>
      </c>
      <c r="J226" s="1">
        <v>104</v>
      </c>
      <c r="L226">
        <f t="shared" si="4"/>
        <v>3.8518518518518516</v>
      </c>
    </row>
    <row r="227" spans="1:12" x14ac:dyDescent="0.2">
      <c r="A227" s="1">
        <v>47</v>
      </c>
      <c r="B227" s="1">
        <v>16.41</v>
      </c>
      <c r="I227" s="16">
        <v>36</v>
      </c>
      <c r="J227" s="1">
        <v>47</v>
      </c>
      <c r="L227">
        <f t="shared" si="4"/>
        <v>1.3055555555555556</v>
      </c>
    </row>
    <row r="228" spans="1:12" x14ac:dyDescent="0.2">
      <c r="A228" s="6">
        <v>0</v>
      </c>
      <c r="B228" s="1">
        <v>30.64</v>
      </c>
      <c r="I228" s="4">
        <v>27</v>
      </c>
      <c r="J228" s="6">
        <v>0</v>
      </c>
      <c r="L228">
        <f t="shared" si="4"/>
        <v>0</v>
      </c>
    </row>
    <row r="229" spans="1:12" x14ac:dyDescent="0.2">
      <c r="A229" s="1">
        <v>9</v>
      </c>
      <c r="B229" s="1">
        <v>41.01</v>
      </c>
      <c r="I229" s="4">
        <v>40</v>
      </c>
      <c r="J229" s="1">
        <v>9</v>
      </c>
      <c r="L229">
        <f t="shared" si="4"/>
        <v>0.22500000000000001</v>
      </c>
    </row>
    <row r="230" spans="1:12" x14ac:dyDescent="0.2">
      <c r="A230" s="1">
        <v>25</v>
      </c>
      <c r="B230" s="1">
        <v>40.69</v>
      </c>
      <c r="I230" s="4">
        <v>30</v>
      </c>
      <c r="J230" s="1">
        <v>25</v>
      </c>
      <c r="L230">
        <f t="shared" si="4"/>
        <v>0.83333333333333337</v>
      </c>
    </row>
    <row r="231" spans="1:12" x14ac:dyDescent="0.2">
      <c r="A231" s="1">
        <v>194</v>
      </c>
      <c r="B231" s="1">
        <v>38.32</v>
      </c>
      <c r="I231" s="4">
        <v>41</v>
      </c>
      <c r="J231" s="1">
        <v>194</v>
      </c>
      <c r="L231">
        <f t="shared" si="4"/>
        <v>4.7317073170731705</v>
      </c>
    </row>
    <row r="232" spans="1:12" x14ac:dyDescent="0.2">
      <c r="A232" s="6">
        <v>0</v>
      </c>
      <c r="B232" s="1">
        <v>32.840000000000003</v>
      </c>
      <c r="I232" s="4">
        <v>30</v>
      </c>
      <c r="J232" s="6">
        <v>0</v>
      </c>
      <c r="L232">
        <f t="shared" si="4"/>
        <v>0</v>
      </c>
    </row>
    <row r="233" spans="1:12" x14ac:dyDescent="0.2">
      <c r="A233" s="1">
        <v>12</v>
      </c>
      <c r="B233" s="1">
        <v>34.31</v>
      </c>
      <c r="I233" s="4">
        <v>36</v>
      </c>
      <c r="J233" s="1">
        <v>12</v>
      </c>
      <c r="L233">
        <f t="shared" si="4"/>
        <v>0.33333333333333331</v>
      </c>
    </row>
    <row r="234" spans="1:12" x14ac:dyDescent="0.2">
      <c r="A234" s="1">
        <v>29</v>
      </c>
      <c r="B234" s="1">
        <v>39.840000000000003</v>
      </c>
      <c r="I234" s="4">
        <v>39</v>
      </c>
      <c r="J234" s="1">
        <v>29</v>
      </c>
      <c r="L234">
        <f t="shared" si="4"/>
        <v>0.74358974358974361</v>
      </c>
    </row>
    <row r="235" spans="1:12" x14ac:dyDescent="0.2">
      <c r="A235" s="1">
        <v>70</v>
      </c>
      <c r="B235" s="1">
        <v>25.5</v>
      </c>
      <c r="I235" s="4">
        <v>45</v>
      </c>
      <c r="J235" s="1">
        <v>70</v>
      </c>
      <c r="L235">
        <f t="shared" si="4"/>
        <v>1.5555555555555556</v>
      </c>
    </row>
    <row r="236" spans="1:12" x14ac:dyDescent="0.2">
      <c r="A236" s="6">
        <v>0</v>
      </c>
      <c r="B236" s="1">
        <v>49.58</v>
      </c>
      <c r="I236" s="4">
        <v>43</v>
      </c>
      <c r="J236" s="6">
        <v>0</v>
      </c>
      <c r="L236">
        <f t="shared" si="4"/>
        <v>0</v>
      </c>
    </row>
    <row r="237" spans="1:12" x14ac:dyDescent="0.2">
      <c r="A237" s="1">
        <v>137</v>
      </c>
      <c r="B237" s="1">
        <v>26.49</v>
      </c>
      <c r="I237" s="4">
        <v>36</v>
      </c>
      <c r="J237" s="1">
        <v>137</v>
      </c>
      <c r="L237">
        <f t="shared" si="4"/>
        <v>3.8055555555555554</v>
      </c>
    </row>
    <row r="238" spans="1:12" x14ac:dyDescent="0.2">
      <c r="A238" s="1">
        <v>90</v>
      </c>
      <c r="B238" s="1">
        <v>26.63</v>
      </c>
      <c r="I238" s="4">
        <v>31</v>
      </c>
      <c r="J238" s="1">
        <v>90</v>
      </c>
      <c r="L238">
        <f t="shared" si="4"/>
        <v>2.903225806451613</v>
      </c>
    </row>
    <row r="239" spans="1:12" x14ac:dyDescent="0.2">
      <c r="A239" s="1">
        <v>69</v>
      </c>
      <c r="B239" s="6">
        <v>26.25</v>
      </c>
      <c r="I239" s="4">
        <v>27</v>
      </c>
      <c r="J239" s="1">
        <v>69</v>
      </c>
      <c r="L239">
        <f t="shared" si="4"/>
        <v>2.5555555555555554</v>
      </c>
    </row>
    <row r="240" spans="1:12" x14ac:dyDescent="0.2">
      <c r="A240" s="6">
        <v>0</v>
      </c>
      <c r="B240" s="1">
        <v>35.78</v>
      </c>
      <c r="I240" s="4">
        <v>35</v>
      </c>
      <c r="J240" s="6">
        <v>0</v>
      </c>
      <c r="L240">
        <f t="shared" si="4"/>
        <v>0</v>
      </c>
    </row>
    <row r="241" spans="1:12" x14ac:dyDescent="0.2">
      <c r="A241" s="1">
        <v>12</v>
      </c>
      <c r="B241" s="1">
        <v>41.88</v>
      </c>
      <c r="I241" s="4">
        <v>33</v>
      </c>
      <c r="J241" s="1">
        <v>12</v>
      </c>
      <c r="L241">
        <f t="shared" si="4"/>
        <v>0.36363636363636365</v>
      </c>
    </row>
    <row r="242" spans="1:12" x14ac:dyDescent="0.2">
      <c r="A242" s="6">
        <v>0</v>
      </c>
      <c r="B242" s="1">
        <v>34.36</v>
      </c>
      <c r="I242" s="17">
        <v>31</v>
      </c>
      <c r="J242" s="6">
        <v>0</v>
      </c>
      <c r="L242">
        <f t="shared" si="4"/>
        <v>0</v>
      </c>
    </row>
    <row r="243" spans="1:12" x14ac:dyDescent="0.2">
      <c r="A243" s="4">
        <v>166</v>
      </c>
      <c r="B243" s="7">
        <v>26.35</v>
      </c>
      <c r="I243" s="4">
        <v>25</v>
      </c>
      <c r="J243" s="4">
        <v>166</v>
      </c>
      <c r="L243">
        <f t="shared" si="4"/>
        <v>6.64</v>
      </c>
    </row>
    <row r="244" spans="1:12" x14ac:dyDescent="0.2">
      <c r="A244" s="6">
        <v>19</v>
      </c>
      <c r="B244" s="1">
        <v>31.24</v>
      </c>
      <c r="I244" s="4">
        <v>23</v>
      </c>
      <c r="J244" s="6">
        <v>19</v>
      </c>
      <c r="L244">
        <f t="shared" si="4"/>
        <v>0.82608695652173914</v>
      </c>
    </row>
    <row r="245" spans="1:12" x14ac:dyDescent="0.2">
      <c r="A245" s="6">
        <v>32</v>
      </c>
      <c r="B245" s="1">
        <v>20.52</v>
      </c>
      <c r="I245" s="4">
        <v>34</v>
      </c>
      <c r="J245" s="6">
        <v>32</v>
      </c>
      <c r="L245">
        <f t="shared" si="4"/>
        <v>0.94117647058823528</v>
      </c>
    </row>
    <row r="246" spans="1:12" x14ac:dyDescent="0.2">
      <c r="A246" s="6">
        <v>0</v>
      </c>
      <c r="B246" s="6">
        <v>34.47</v>
      </c>
      <c r="I246" s="4">
        <v>53</v>
      </c>
      <c r="J246" s="6">
        <v>0</v>
      </c>
      <c r="L246">
        <f t="shared" si="4"/>
        <v>0</v>
      </c>
    </row>
    <row r="247" spans="1:12" x14ac:dyDescent="0.2">
      <c r="A247" s="6">
        <v>191</v>
      </c>
      <c r="B247" s="1">
        <v>23.82</v>
      </c>
      <c r="I247" s="4">
        <v>49</v>
      </c>
      <c r="J247" s="6">
        <v>191</v>
      </c>
      <c r="L247">
        <f t="shared" si="4"/>
        <v>3.8979591836734695</v>
      </c>
    </row>
    <row r="248" spans="1:12" x14ac:dyDescent="0.2">
      <c r="A248" s="6">
        <v>14</v>
      </c>
      <c r="B248" s="1">
        <v>21.48</v>
      </c>
      <c r="I248" s="4">
        <v>55</v>
      </c>
      <c r="J248" s="6">
        <v>14</v>
      </c>
      <c r="L248">
        <f t="shared" si="4"/>
        <v>0.25454545454545452</v>
      </c>
    </row>
    <row r="249" spans="1:12" x14ac:dyDescent="0.2">
      <c r="A249" s="6">
        <v>54</v>
      </c>
      <c r="B249" s="1">
        <v>19.37</v>
      </c>
      <c r="I249" s="4">
        <v>41</v>
      </c>
      <c r="J249" s="6">
        <v>54</v>
      </c>
      <c r="L249">
        <f t="shared" si="4"/>
        <v>1.3170731707317074</v>
      </c>
    </row>
    <row r="250" spans="1:12" x14ac:dyDescent="0.2">
      <c r="A250" s="6">
        <v>17</v>
      </c>
      <c r="B250" s="1">
        <v>17.62</v>
      </c>
      <c r="I250" s="4">
        <v>51</v>
      </c>
      <c r="J250" s="6">
        <v>17</v>
      </c>
      <c r="L250">
        <f t="shared" si="4"/>
        <v>0.33333333333333331</v>
      </c>
    </row>
    <row r="251" spans="1:12" x14ac:dyDescent="0.2">
      <c r="A251" s="6">
        <v>0</v>
      </c>
      <c r="B251" s="1">
        <v>27.31</v>
      </c>
      <c r="I251" s="4">
        <v>49</v>
      </c>
      <c r="J251" s="6">
        <v>0</v>
      </c>
      <c r="L251">
        <f t="shared" si="4"/>
        <v>0</v>
      </c>
    </row>
    <row r="252" spans="1:12" x14ac:dyDescent="0.2">
      <c r="A252" s="6">
        <v>10</v>
      </c>
      <c r="B252" s="1">
        <v>26.9</v>
      </c>
      <c r="I252" s="4">
        <v>32</v>
      </c>
      <c r="J252" s="6">
        <v>10</v>
      </c>
      <c r="L252">
        <f t="shared" si="4"/>
        <v>0.3125</v>
      </c>
    </row>
    <row r="253" spans="1:12" x14ac:dyDescent="0.2">
      <c r="A253" s="6">
        <v>118</v>
      </c>
      <c r="B253" s="1">
        <v>25.63</v>
      </c>
      <c r="I253" s="4">
        <v>38</v>
      </c>
      <c r="J253" s="6">
        <v>118</v>
      </c>
      <c r="L253">
        <f t="shared" si="4"/>
        <v>3.1052631578947367</v>
      </c>
    </row>
    <row r="254" spans="1:12" x14ac:dyDescent="0.2">
      <c r="A254" s="6">
        <v>2</v>
      </c>
      <c r="B254" s="1">
        <v>21.86</v>
      </c>
      <c r="I254" s="4">
        <v>40</v>
      </c>
      <c r="J254" s="6">
        <v>2</v>
      </c>
      <c r="L254">
        <f t="shared" si="4"/>
        <v>0.05</v>
      </c>
    </row>
    <row r="255" spans="1:12" x14ac:dyDescent="0.2">
      <c r="A255" s="6">
        <v>60</v>
      </c>
      <c r="B255" s="1">
        <v>23.45</v>
      </c>
      <c r="I255" s="4">
        <v>34</v>
      </c>
      <c r="J255" s="6">
        <v>60</v>
      </c>
      <c r="L255">
        <f t="shared" si="4"/>
        <v>1.7647058823529411</v>
      </c>
    </row>
    <row r="256" spans="1:12" x14ac:dyDescent="0.2">
      <c r="A256" s="6">
        <v>0</v>
      </c>
      <c r="B256" s="1">
        <v>21.23</v>
      </c>
      <c r="I256" s="4">
        <v>36</v>
      </c>
      <c r="J256" s="6">
        <v>0</v>
      </c>
      <c r="L256">
        <f t="shared" si="4"/>
        <v>0</v>
      </c>
    </row>
    <row r="257" spans="1:12" x14ac:dyDescent="0.2">
      <c r="A257" s="6">
        <v>70</v>
      </c>
      <c r="B257" s="1">
        <v>31.57</v>
      </c>
      <c r="I257" s="4">
        <v>48</v>
      </c>
      <c r="J257" s="6">
        <v>70</v>
      </c>
      <c r="L257">
        <f t="shared" si="4"/>
        <v>1.4583333333333333</v>
      </c>
    </row>
    <row r="258" spans="1:12" x14ac:dyDescent="0.2">
      <c r="A258" s="6">
        <v>0</v>
      </c>
      <c r="B258" s="1">
        <v>32.54</v>
      </c>
      <c r="I258" s="4">
        <v>34</v>
      </c>
      <c r="J258" s="6">
        <v>0</v>
      </c>
      <c r="L258">
        <f t="shared" si="4"/>
        <v>0</v>
      </c>
    </row>
    <row r="259" spans="1:12" x14ac:dyDescent="0.2">
      <c r="A259" s="6">
        <v>84</v>
      </c>
      <c r="B259" s="1">
        <v>55.88</v>
      </c>
      <c r="I259" s="4">
        <v>48</v>
      </c>
      <c r="J259" s="6">
        <v>84</v>
      </c>
      <c r="L259">
        <f t="shared" si="4"/>
        <v>1.75</v>
      </c>
    </row>
    <row r="260" spans="1:12" x14ac:dyDescent="0.2">
      <c r="A260" s="6">
        <v>206</v>
      </c>
      <c r="B260" s="1">
        <v>19.12</v>
      </c>
      <c r="I260" s="4">
        <v>39</v>
      </c>
      <c r="J260" s="6">
        <v>206</v>
      </c>
      <c r="L260">
        <f t="shared" si="4"/>
        <v>5.2820512820512819</v>
      </c>
    </row>
    <row r="261" spans="1:12" x14ac:dyDescent="0.2">
      <c r="A261" s="6">
        <v>44</v>
      </c>
      <c r="B261" s="1">
        <v>27.29</v>
      </c>
      <c r="I261" s="4">
        <v>34</v>
      </c>
      <c r="J261" s="6">
        <v>44</v>
      </c>
      <c r="L261">
        <f t="shared" si="4"/>
        <v>1.2941176470588236</v>
      </c>
    </row>
    <row r="262" spans="1:12" x14ac:dyDescent="0.2">
      <c r="A262" s="6">
        <v>19</v>
      </c>
      <c r="B262" s="1">
        <v>38.71</v>
      </c>
      <c r="I262" s="4">
        <v>41</v>
      </c>
      <c r="J262" s="6">
        <v>19</v>
      </c>
      <c r="L262">
        <f t="shared" si="4"/>
        <v>0.46341463414634149</v>
      </c>
    </row>
    <row r="263" spans="1:12" x14ac:dyDescent="0.2">
      <c r="A263" s="6">
        <v>0</v>
      </c>
      <c r="B263" s="1">
        <v>28.65</v>
      </c>
      <c r="I263" s="4">
        <v>49</v>
      </c>
      <c r="J263" s="6">
        <v>0</v>
      </c>
      <c r="L263">
        <f t="shared" si="4"/>
        <v>0</v>
      </c>
    </row>
    <row r="264" spans="1:12" x14ac:dyDescent="0.2">
      <c r="A264" s="6">
        <v>86</v>
      </c>
      <c r="B264" s="1">
        <v>18.41</v>
      </c>
      <c r="I264" s="4">
        <v>31</v>
      </c>
      <c r="J264" s="6">
        <v>86</v>
      </c>
      <c r="L264">
        <f t="shared" si="4"/>
        <v>2.774193548387097</v>
      </c>
    </row>
    <row r="265" spans="1:12" x14ac:dyDescent="0.2">
      <c r="A265" s="6">
        <v>254</v>
      </c>
      <c r="B265" s="1">
        <v>37.479999999999997</v>
      </c>
      <c r="I265" s="4">
        <v>42</v>
      </c>
      <c r="J265" s="6">
        <v>254</v>
      </c>
      <c r="L265">
        <f t="shared" si="4"/>
        <v>6.0476190476190474</v>
      </c>
    </row>
    <row r="266" spans="1:12" x14ac:dyDescent="0.2">
      <c r="A266" s="6">
        <v>0</v>
      </c>
      <c r="B266" s="1">
        <v>36.01</v>
      </c>
      <c r="I266" s="4">
        <v>38</v>
      </c>
      <c r="J266" s="6">
        <v>0</v>
      </c>
      <c r="L266">
        <f t="shared" si="4"/>
        <v>0</v>
      </c>
    </row>
    <row r="267" spans="1:12" x14ac:dyDescent="0.2">
      <c r="A267" s="6">
        <v>26</v>
      </c>
      <c r="B267" s="8">
        <v>18.7</v>
      </c>
      <c r="I267" s="4">
        <v>31</v>
      </c>
      <c r="J267" s="6">
        <v>26</v>
      </c>
      <c r="L267">
        <f t="shared" si="4"/>
        <v>0.83870967741935487</v>
      </c>
    </row>
    <row r="268" spans="1:12" x14ac:dyDescent="0.2">
      <c r="A268" s="1">
        <v>306</v>
      </c>
      <c r="B268" s="8">
        <v>21.78</v>
      </c>
      <c r="I268" s="4">
        <v>21</v>
      </c>
      <c r="J268" s="1">
        <v>306</v>
      </c>
      <c r="L268">
        <f t="shared" si="4"/>
        <v>14.571428571428571</v>
      </c>
    </row>
    <row r="269" spans="1:12" x14ac:dyDescent="0.2">
      <c r="A269" s="1">
        <v>230</v>
      </c>
      <c r="B269" s="1">
        <v>20.07</v>
      </c>
      <c r="I269" s="4">
        <v>38</v>
      </c>
      <c r="J269" s="1">
        <v>230</v>
      </c>
      <c r="L269">
        <f t="shared" si="4"/>
        <v>6.0526315789473681</v>
      </c>
    </row>
    <row r="270" spans="1:12" x14ac:dyDescent="0.2">
      <c r="A270" s="1">
        <v>75</v>
      </c>
      <c r="B270" s="1">
        <v>33.71</v>
      </c>
      <c r="I270" s="4">
        <v>25</v>
      </c>
      <c r="J270" s="1">
        <v>75</v>
      </c>
      <c r="L270">
        <f t="shared" si="4"/>
        <v>3</v>
      </c>
    </row>
    <row r="271" spans="1:12" x14ac:dyDescent="0.2">
      <c r="A271" s="1">
        <v>41</v>
      </c>
      <c r="B271" s="1">
        <v>33.549999999999997</v>
      </c>
      <c r="I271" s="4">
        <v>25</v>
      </c>
      <c r="J271" s="1">
        <v>41</v>
      </c>
      <c r="L271">
        <f t="shared" si="4"/>
        <v>1.64</v>
      </c>
    </row>
    <row r="272" spans="1:12" x14ac:dyDescent="0.2">
      <c r="A272" s="6">
        <v>0</v>
      </c>
      <c r="B272" s="1">
        <v>23.7</v>
      </c>
      <c r="I272" s="4">
        <v>30</v>
      </c>
      <c r="J272" s="6">
        <v>0</v>
      </c>
      <c r="L272">
        <f t="shared" si="4"/>
        <v>0</v>
      </c>
    </row>
    <row r="273" spans="1:12" x14ac:dyDescent="0.2">
      <c r="A273" s="1">
        <v>137</v>
      </c>
      <c r="B273" s="1">
        <v>23.31</v>
      </c>
      <c r="I273" s="4">
        <v>33</v>
      </c>
      <c r="J273" s="1">
        <v>137</v>
      </c>
      <c r="L273">
        <f t="shared" si="4"/>
        <v>4.1515151515151514</v>
      </c>
    </row>
    <row r="274" spans="1:12" x14ac:dyDescent="0.2">
      <c r="A274" s="1">
        <v>141</v>
      </c>
      <c r="B274" s="1">
        <v>37.380000000000003</v>
      </c>
      <c r="I274" s="16">
        <v>27</v>
      </c>
      <c r="J274" s="1">
        <v>141</v>
      </c>
      <c r="L274">
        <f t="shared" si="4"/>
        <v>5.2222222222222223</v>
      </c>
    </row>
    <row r="275" spans="1:12" x14ac:dyDescent="0.2">
      <c r="A275" s="1">
        <v>66</v>
      </c>
      <c r="B275" s="1">
        <v>16.41</v>
      </c>
      <c r="I275" s="16">
        <v>36</v>
      </c>
      <c r="J275" s="1">
        <v>66</v>
      </c>
      <c r="L275">
        <f t="shared" si="4"/>
        <v>1.8333333333333333</v>
      </c>
    </row>
    <row r="276" spans="1:12" x14ac:dyDescent="0.2">
      <c r="A276" s="6">
        <v>0</v>
      </c>
      <c r="B276" s="1">
        <v>30.64</v>
      </c>
      <c r="I276" s="4">
        <v>27</v>
      </c>
      <c r="J276" s="6">
        <v>0</v>
      </c>
      <c r="L276">
        <f t="shared" si="4"/>
        <v>0</v>
      </c>
    </row>
    <row r="277" spans="1:12" x14ac:dyDescent="0.2">
      <c r="A277" s="1">
        <v>5</v>
      </c>
      <c r="B277" s="1">
        <v>41.01</v>
      </c>
      <c r="I277" s="4">
        <v>40</v>
      </c>
      <c r="J277" s="1">
        <v>5</v>
      </c>
      <c r="L277">
        <f t="shared" si="4"/>
        <v>0.125</v>
      </c>
    </row>
    <row r="278" spans="1:12" x14ac:dyDescent="0.2">
      <c r="A278" s="1">
        <v>53</v>
      </c>
      <c r="B278" s="1">
        <v>40.69</v>
      </c>
      <c r="I278" s="4">
        <v>30</v>
      </c>
      <c r="J278" s="1">
        <v>53</v>
      </c>
      <c r="L278">
        <f t="shared" si="4"/>
        <v>1.7666666666666666</v>
      </c>
    </row>
    <row r="279" spans="1:12" x14ac:dyDescent="0.2">
      <c r="A279" s="1">
        <v>234</v>
      </c>
      <c r="B279" s="1">
        <v>38.32</v>
      </c>
      <c r="I279" s="4">
        <v>41</v>
      </c>
      <c r="J279" s="1">
        <v>234</v>
      </c>
      <c r="L279">
        <f t="shared" si="4"/>
        <v>5.7073170731707314</v>
      </c>
    </row>
    <row r="280" spans="1:12" x14ac:dyDescent="0.2">
      <c r="A280" s="6">
        <v>0</v>
      </c>
      <c r="B280" s="1">
        <v>32.840000000000003</v>
      </c>
      <c r="I280" s="4">
        <v>30</v>
      </c>
      <c r="J280" s="6">
        <v>0</v>
      </c>
      <c r="L280">
        <f t="shared" si="4"/>
        <v>0</v>
      </c>
    </row>
    <row r="281" spans="1:12" x14ac:dyDescent="0.2">
      <c r="A281" s="1">
        <v>20</v>
      </c>
      <c r="B281" s="1">
        <v>34.31</v>
      </c>
      <c r="I281" s="4">
        <v>36</v>
      </c>
      <c r="J281" s="1">
        <v>20</v>
      </c>
      <c r="L281">
        <f t="shared" si="4"/>
        <v>0.55555555555555558</v>
      </c>
    </row>
    <row r="282" spans="1:12" x14ac:dyDescent="0.2">
      <c r="A282" s="1">
        <v>44</v>
      </c>
      <c r="B282" s="1">
        <v>39.840000000000003</v>
      </c>
      <c r="I282" s="4">
        <v>39</v>
      </c>
      <c r="J282" s="1">
        <v>44</v>
      </c>
      <c r="L282">
        <f t="shared" si="4"/>
        <v>1.1282051282051282</v>
      </c>
    </row>
    <row r="283" spans="1:12" x14ac:dyDescent="0.2">
      <c r="A283" s="1">
        <v>78</v>
      </c>
      <c r="B283" s="1">
        <v>25.5</v>
      </c>
      <c r="I283" s="4">
        <v>45</v>
      </c>
      <c r="J283" s="1">
        <v>78</v>
      </c>
      <c r="L283">
        <f t="shared" si="4"/>
        <v>1.7333333333333334</v>
      </c>
    </row>
    <row r="284" spans="1:12" x14ac:dyDescent="0.2">
      <c r="A284" s="6">
        <v>0</v>
      </c>
      <c r="B284" s="1">
        <v>49.58</v>
      </c>
      <c r="I284" s="4">
        <v>43</v>
      </c>
      <c r="J284" s="6">
        <v>0</v>
      </c>
      <c r="L284">
        <f t="shared" si="4"/>
        <v>0</v>
      </c>
    </row>
    <row r="285" spans="1:12" x14ac:dyDescent="0.2">
      <c r="A285" s="1">
        <v>322</v>
      </c>
      <c r="B285" s="1">
        <v>26.49</v>
      </c>
      <c r="I285" s="4">
        <v>36</v>
      </c>
      <c r="J285" s="1">
        <v>322</v>
      </c>
      <c r="L285">
        <f t="shared" si="4"/>
        <v>8.9444444444444446</v>
      </c>
    </row>
    <row r="286" spans="1:12" x14ac:dyDescent="0.2">
      <c r="A286" s="1">
        <v>114</v>
      </c>
      <c r="B286" s="1">
        <v>26.63</v>
      </c>
      <c r="I286" s="4">
        <v>31</v>
      </c>
      <c r="J286" s="1">
        <v>114</v>
      </c>
      <c r="L286">
        <f t="shared" si="4"/>
        <v>3.6774193548387095</v>
      </c>
    </row>
    <row r="287" spans="1:12" x14ac:dyDescent="0.2">
      <c r="A287" s="1">
        <v>116</v>
      </c>
      <c r="B287" s="6">
        <v>26.25</v>
      </c>
      <c r="I287" s="4">
        <v>27</v>
      </c>
      <c r="J287" s="1">
        <v>116</v>
      </c>
      <c r="L287">
        <f t="shared" si="4"/>
        <v>4.2962962962962967</v>
      </c>
    </row>
    <row r="288" spans="1:12" x14ac:dyDescent="0.2">
      <c r="A288" s="6">
        <v>0</v>
      </c>
      <c r="B288" s="1">
        <v>35.78</v>
      </c>
      <c r="I288" s="4">
        <v>35</v>
      </c>
      <c r="J288" s="6">
        <v>0</v>
      </c>
      <c r="L288">
        <f t="shared" ref="L288:L351" si="5">J288/I288</f>
        <v>0</v>
      </c>
    </row>
    <row r="289" spans="1:12" x14ac:dyDescent="0.2">
      <c r="A289" s="1">
        <v>29</v>
      </c>
      <c r="B289" s="1">
        <v>41.88</v>
      </c>
      <c r="I289" s="4">
        <v>33</v>
      </c>
      <c r="J289" s="1">
        <v>29</v>
      </c>
      <c r="L289">
        <f t="shared" si="5"/>
        <v>0.87878787878787878</v>
      </c>
    </row>
    <row r="290" spans="1:12" x14ac:dyDescent="0.2">
      <c r="A290" s="6">
        <v>0</v>
      </c>
      <c r="B290" s="1">
        <v>34.36</v>
      </c>
      <c r="I290" s="4">
        <v>31</v>
      </c>
      <c r="J290" s="6">
        <v>0</v>
      </c>
      <c r="L290">
        <f t="shared" si="5"/>
        <v>0</v>
      </c>
    </row>
    <row r="291" spans="1:12" x14ac:dyDescent="0.2">
      <c r="A291" s="4">
        <v>292</v>
      </c>
      <c r="B291" s="7">
        <v>26.35</v>
      </c>
      <c r="I291" s="4">
        <v>25</v>
      </c>
      <c r="J291" s="4">
        <v>292</v>
      </c>
      <c r="L291">
        <f t="shared" si="5"/>
        <v>11.68</v>
      </c>
    </row>
    <row r="292" spans="1:12" x14ac:dyDescent="0.2">
      <c r="A292" s="6">
        <v>15</v>
      </c>
      <c r="B292" s="1">
        <v>31.24</v>
      </c>
      <c r="I292" s="4">
        <v>23</v>
      </c>
      <c r="J292" s="6">
        <v>15</v>
      </c>
      <c r="L292">
        <f t="shared" si="5"/>
        <v>0.65217391304347827</v>
      </c>
    </row>
    <row r="293" spans="1:12" x14ac:dyDescent="0.2">
      <c r="A293" s="6">
        <v>76</v>
      </c>
      <c r="B293" s="1">
        <v>20.52</v>
      </c>
      <c r="I293" s="4">
        <v>34</v>
      </c>
      <c r="J293" s="6">
        <v>76</v>
      </c>
      <c r="L293">
        <f t="shared" si="5"/>
        <v>2.2352941176470589</v>
      </c>
    </row>
    <row r="294" spans="1:12" x14ac:dyDescent="0.2">
      <c r="A294" s="6">
        <v>0</v>
      </c>
      <c r="B294" s="6">
        <v>34.47</v>
      </c>
      <c r="I294" s="4">
        <v>53</v>
      </c>
      <c r="J294" s="6">
        <v>0</v>
      </c>
      <c r="L294">
        <f t="shared" si="5"/>
        <v>0</v>
      </c>
    </row>
    <row r="295" spans="1:12" x14ac:dyDescent="0.2">
      <c r="A295" s="6">
        <v>170</v>
      </c>
      <c r="B295" s="1">
        <v>23.82</v>
      </c>
      <c r="I295" s="4">
        <v>49</v>
      </c>
      <c r="J295" s="6">
        <v>170</v>
      </c>
      <c r="L295">
        <f t="shared" si="5"/>
        <v>3.4693877551020407</v>
      </c>
    </row>
    <row r="296" spans="1:12" x14ac:dyDescent="0.2">
      <c r="A296" s="6">
        <v>58</v>
      </c>
      <c r="B296" s="1">
        <v>21.48</v>
      </c>
      <c r="I296" s="4">
        <v>55</v>
      </c>
      <c r="J296" s="6">
        <v>58</v>
      </c>
      <c r="L296">
        <f t="shared" si="5"/>
        <v>1.0545454545454545</v>
      </c>
    </row>
    <row r="297" spans="1:12" x14ac:dyDescent="0.2">
      <c r="A297" s="6">
        <v>128</v>
      </c>
      <c r="B297" s="1">
        <v>19.37</v>
      </c>
      <c r="I297" s="4">
        <v>41</v>
      </c>
      <c r="J297" s="6">
        <v>128</v>
      </c>
      <c r="L297">
        <f t="shared" si="5"/>
        <v>3.1219512195121952</v>
      </c>
    </row>
    <row r="298" spans="1:12" x14ac:dyDescent="0.2">
      <c r="A298" s="6">
        <v>57</v>
      </c>
      <c r="B298" s="1">
        <v>17.62</v>
      </c>
      <c r="I298" s="4">
        <v>51</v>
      </c>
      <c r="J298" s="6">
        <v>57</v>
      </c>
      <c r="L298">
        <f t="shared" si="5"/>
        <v>1.1176470588235294</v>
      </c>
    </row>
    <row r="299" spans="1:12" x14ac:dyDescent="0.2">
      <c r="A299" s="6">
        <v>0</v>
      </c>
      <c r="B299" s="1">
        <v>27.31</v>
      </c>
      <c r="I299" s="4">
        <v>49</v>
      </c>
      <c r="J299" s="6">
        <v>0</v>
      </c>
      <c r="L299">
        <f t="shared" si="5"/>
        <v>0</v>
      </c>
    </row>
    <row r="300" spans="1:12" x14ac:dyDescent="0.2">
      <c r="A300" s="6">
        <v>6</v>
      </c>
      <c r="B300" s="1">
        <v>26.9</v>
      </c>
      <c r="I300" s="4">
        <v>32</v>
      </c>
      <c r="J300" s="6">
        <v>6</v>
      </c>
      <c r="L300">
        <f t="shared" si="5"/>
        <v>0.1875</v>
      </c>
    </row>
    <row r="301" spans="1:12" x14ac:dyDescent="0.2">
      <c r="A301" s="6">
        <v>55</v>
      </c>
      <c r="B301" s="1">
        <v>25.63</v>
      </c>
      <c r="I301" s="4">
        <v>38</v>
      </c>
      <c r="J301" s="6">
        <v>55</v>
      </c>
      <c r="L301">
        <f t="shared" si="5"/>
        <v>1.4473684210526316</v>
      </c>
    </row>
    <row r="302" spans="1:12" x14ac:dyDescent="0.2">
      <c r="A302" s="6">
        <v>15</v>
      </c>
      <c r="B302" s="1">
        <v>21.86</v>
      </c>
      <c r="I302" s="4">
        <v>40</v>
      </c>
      <c r="J302" s="6">
        <v>15</v>
      </c>
      <c r="L302">
        <f t="shared" si="5"/>
        <v>0.375</v>
      </c>
    </row>
    <row r="303" spans="1:12" x14ac:dyDescent="0.2">
      <c r="A303" s="6">
        <v>139</v>
      </c>
      <c r="B303" s="1">
        <v>23.45</v>
      </c>
      <c r="I303" s="4">
        <v>34</v>
      </c>
      <c r="J303" s="6">
        <v>139</v>
      </c>
      <c r="L303">
        <f t="shared" si="5"/>
        <v>4.0882352941176467</v>
      </c>
    </row>
    <row r="304" spans="1:12" x14ac:dyDescent="0.2">
      <c r="A304" s="6">
        <v>0</v>
      </c>
      <c r="B304" s="1">
        <v>21.23</v>
      </c>
      <c r="I304" s="4">
        <v>36</v>
      </c>
      <c r="J304" s="6">
        <v>0</v>
      </c>
      <c r="L304">
        <f t="shared" si="5"/>
        <v>0</v>
      </c>
    </row>
    <row r="305" spans="1:12" x14ac:dyDescent="0.2">
      <c r="A305" s="6">
        <v>42</v>
      </c>
      <c r="B305" s="1">
        <v>31.57</v>
      </c>
      <c r="I305" s="4">
        <v>48</v>
      </c>
      <c r="J305" s="6">
        <v>42</v>
      </c>
      <c r="L305">
        <f t="shared" si="5"/>
        <v>0.875</v>
      </c>
    </row>
    <row r="306" spans="1:12" x14ac:dyDescent="0.2">
      <c r="A306" s="6">
        <v>0</v>
      </c>
      <c r="B306" s="1">
        <v>32.54</v>
      </c>
      <c r="I306" s="4">
        <v>34</v>
      </c>
      <c r="J306" s="6">
        <v>0</v>
      </c>
      <c r="L306">
        <f t="shared" si="5"/>
        <v>0</v>
      </c>
    </row>
    <row r="307" spans="1:12" x14ac:dyDescent="0.2">
      <c r="A307" s="6">
        <v>226</v>
      </c>
      <c r="B307" s="1">
        <v>55.88</v>
      </c>
      <c r="I307" s="4">
        <v>48</v>
      </c>
      <c r="J307" s="6">
        <v>226</v>
      </c>
      <c r="L307">
        <f t="shared" si="5"/>
        <v>4.708333333333333</v>
      </c>
    </row>
    <row r="308" spans="1:12" x14ac:dyDescent="0.2">
      <c r="A308" s="6">
        <v>301</v>
      </c>
      <c r="B308" s="1">
        <v>19.12</v>
      </c>
      <c r="I308" s="4">
        <v>39</v>
      </c>
      <c r="J308" s="6">
        <v>301</v>
      </c>
      <c r="L308">
        <f t="shared" si="5"/>
        <v>7.7179487179487181</v>
      </c>
    </row>
    <row r="309" spans="1:12" x14ac:dyDescent="0.2">
      <c r="A309" s="6">
        <v>184</v>
      </c>
      <c r="B309" s="1">
        <v>27.29</v>
      </c>
      <c r="I309" s="4">
        <v>34</v>
      </c>
      <c r="J309" s="6">
        <v>184</v>
      </c>
      <c r="L309">
        <f t="shared" si="5"/>
        <v>5.4117647058823533</v>
      </c>
    </row>
    <row r="310" spans="1:12" x14ac:dyDescent="0.2">
      <c r="A310" s="6">
        <v>56</v>
      </c>
      <c r="B310" s="1">
        <v>38.71</v>
      </c>
      <c r="I310" s="4">
        <v>41</v>
      </c>
      <c r="J310" s="6">
        <v>56</v>
      </c>
      <c r="L310">
        <f t="shared" si="5"/>
        <v>1.3658536585365855</v>
      </c>
    </row>
    <row r="311" spans="1:12" x14ac:dyDescent="0.2">
      <c r="A311" s="6">
        <v>0</v>
      </c>
      <c r="B311" s="1">
        <v>28.65</v>
      </c>
      <c r="I311" s="4">
        <v>49</v>
      </c>
      <c r="J311" s="6">
        <v>0</v>
      </c>
      <c r="L311">
        <f t="shared" si="5"/>
        <v>0</v>
      </c>
    </row>
    <row r="312" spans="1:12" x14ac:dyDescent="0.2">
      <c r="A312" s="6">
        <v>162</v>
      </c>
      <c r="B312" s="1">
        <v>18.41</v>
      </c>
      <c r="I312" s="4">
        <v>31</v>
      </c>
      <c r="J312" s="6">
        <v>162</v>
      </c>
      <c r="L312">
        <f t="shared" si="5"/>
        <v>5.225806451612903</v>
      </c>
    </row>
    <row r="313" spans="1:12" x14ac:dyDescent="0.2">
      <c r="A313" s="6">
        <v>403</v>
      </c>
      <c r="B313" s="1">
        <v>37.479999999999997</v>
      </c>
      <c r="I313" s="4">
        <v>42</v>
      </c>
      <c r="J313" s="6">
        <v>403</v>
      </c>
      <c r="L313">
        <f t="shared" si="5"/>
        <v>9.5952380952380949</v>
      </c>
    </row>
    <row r="314" spans="1:12" x14ac:dyDescent="0.2">
      <c r="A314" s="6">
        <v>0</v>
      </c>
      <c r="B314" s="1">
        <v>36.01</v>
      </c>
      <c r="I314" s="4">
        <v>38</v>
      </c>
      <c r="J314" s="6">
        <v>0</v>
      </c>
      <c r="L314">
        <f t="shared" si="5"/>
        <v>0</v>
      </c>
    </row>
    <row r="315" spans="1:12" x14ac:dyDescent="0.2">
      <c r="A315" s="6">
        <v>85</v>
      </c>
      <c r="B315" s="8">
        <v>18.7</v>
      </c>
      <c r="I315" s="4">
        <v>31</v>
      </c>
      <c r="J315" s="6">
        <v>85</v>
      </c>
      <c r="L315">
        <f t="shared" si="5"/>
        <v>2.7419354838709675</v>
      </c>
    </row>
    <row r="316" spans="1:12" x14ac:dyDescent="0.2">
      <c r="A316" s="1">
        <v>516</v>
      </c>
      <c r="B316" s="8">
        <v>21.78</v>
      </c>
      <c r="I316" s="4">
        <v>21</v>
      </c>
      <c r="J316" s="1">
        <v>516</v>
      </c>
      <c r="L316">
        <f t="shared" si="5"/>
        <v>24.571428571428573</v>
      </c>
    </row>
    <row r="317" spans="1:12" x14ac:dyDescent="0.2">
      <c r="A317" s="1">
        <v>353</v>
      </c>
      <c r="B317" s="1">
        <v>20.07</v>
      </c>
      <c r="I317" s="4">
        <v>38</v>
      </c>
      <c r="J317" s="1">
        <v>353</v>
      </c>
      <c r="L317">
        <f t="shared" si="5"/>
        <v>9.2894736842105257</v>
      </c>
    </row>
    <row r="318" spans="1:12" x14ac:dyDescent="0.2">
      <c r="A318" s="1">
        <v>103</v>
      </c>
      <c r="B318" s="1">
        <v>33.71</v>
      </c>
      <c r="I318" s="4">
        <v>25</v>
      </c>
      <c r="J318" s="1">
        <v>103</v>
      </c>
      <c r="L318">
        <f t="shared" si="5"/>
        <v>4.12</v>
      </c>
    </row>
    <row r="319" spans="1:12" x14ac:dyDescent="0.2">
      <c r="A319" s="1">
        <v>10</v>
      </c>
      <c r="B319" s="1">
        <v>33.549999999999997</v>
      </c>
      <c r="I319" s="4">
        <v>25</v>
      </c>
      <c r="J319" s="1">
        <v>10</v>
      </c>
      <c r="L319">
        <f t="shared" si="5"/>
        <v>0.4</v>
      </c>
    </row>
    <row r="320" spans="1:12" x14ac:dyDescent="0.2">
      <c r="A320" s="6">
        <v>0</v>
      </c>
      <c r="B320" s="1">
        <v>23.7</v>
      </c>
      <c r="I320" s="4">
        <v>30</v>
      </c>
      <c r="J320" s="6">
        <v>0</v>
      </c>
      <c r="L320">
        <f t="shared" si="5"/>
        <v>0</v>
      </c>
    </row>
    <row r="321" spans="1:12" x14ac:dyDescent="0.2">
      <c r="A321" s="1">
        <v>422</v>
      </c>
      <c r="B321" s="1">
        <v>23.31</v>
      </c>
      <c r="I321" s="4">
        <v>33</v>
      </c>
      <c r="J321" s="1">
        <v>422</v>
      </c>
      <c r="L321">
        <f t="shared" si="5"/>
        <v>12.787878787878787</v>
      </c>
    </row>
    <row r="322" spans="1:12" x14ac:dyDescent="0.2">
      <c r="A322" s="1">
        <v>237</v>
      </c>
      <c r="B322" s="1">
        <v>37.380000000000003</v>
      </c>
      <c r="I322" s="16">
        <v>27</v>
      </c>
      <c r="J322" s="1">
        <v>237</v>
      </c>
      <c r="L322">
        <f t="shared" si="5"/>
        <v>8.7777777777777786</v>
      </c>
    </row>
    <row r="323" spans="1:12" x14ac:dyDescent="0.2">
      <c r="A323" s="1">
        <v>99</v>
      </c>
      <c r="B323" s="1">
        <v>16.41</v>
      </c>
      <c r="I323" s="16">
        <v>36</v>
      </c>
      <c r="J323" s="1">
        <v>99</v>
      </c>
      <c r="L323">
        <f t="shared" si="5"/>
        <v>2.75</v>
      </c>
    </row>
    <row r="324" spans="1:12" x14ac:dyDescent="0.2">
      <c r="A324" s="6">
        <v>0</v>
      </c>
      <c r="B324" s="1">
        <v>30.64</v>
      </c>
      <c r="I324" s="4">
        <v>27</v>
      </c>
      <c r="J324" s="6">
        <v>0</v>
      </c>
      <c r="L324">
        <f t="shared" si="5"/>
        <v>0</v>
      </c>
    </row>
    <row r="325" spans="1:12" x14ac:dyDescent="0.2">
      <c r="A325" s="1">
        <v>14</v>
      </c>
      <c r="B325" s="1">
        <v>41.01</v>
      </c>
      <c r="I325" s="4">
        <v>40</v>
      </c>
      <c r="J325" s="1">
        <v>14</v>
      </c>
      <c r="L325">
        <f t="shared" si="5"/>
        <v>0.35</v>
      </c>
    </row>
    <row r="326" spans="1:12" x14ac:dyDescent="0.2">
      <c r="A326" s="1">
        <v>187</v>
      </c>
      <c r="B326" s="1">
        <v>40.69</v>
      </c>
      <c r="I326" s="4">
        <v>30</v>
      </c>
      <c r="J326" s="1">
        <v>187</v>
      </c>
      <c r="L326">
        <f t="shared" si="5"/>
        <v>6.2333333333333334</v>
      </c>
    </row>
    <row r="327" spans="1:12" x14ac:dyDescent="0.2">
      <c r="A327" s="1">
        <v>400</v>
      </c>
      <c r="B327" s="1">
        <v>38.32</v>
      </c>
      <c r="I327" s="4">
        <v>41</v>
      </c>
      <c r="J327" s="1">
        <v>400</v>
      </c>
      <c r="L327">
        <f t="shared" si="5"/>
        <v>9.7560975609756095</v>
      </c>
    </row>
    <row r="328" spans="1:12" x14ac:dyDescent="0.2">
      <c r="A328" s="6">
        <v>0</v>
      </c>
      <c r="B328" s="1">
        <v>32.840000000000003</v>
      </c>
      <c r="I328" s="4">
        <v>30</v>
      </c>
      <c r="J328" s="6">
        <v>0</v>
      </c>
      <c r="L328">
        <f t="shared" si="5"/>
        <v>0</v>
      </c>
    </row>
    <row r="329" spans="1:12" x14ac:dyDescent="0.2">
      <c r="A329" s="1">
        <v>10</v>
      </c>
      <c r="B329" s="1">
        <v>34.31</v>
      </c>
      <c r="I329" s="4">
        <v>36</v>
      </c>
      <c r="J329" s="1">
        <v>10</v>
      </c>
      <c r="L329">
        <f t="shared" si="5"/>
        <v>0.27777777777777779</v>
      </c>
    </row>
    <row r="330" spans="1:12" x14ac:dyDescent="0.2">
      <c r="A330" s="1">
        <v>131</v>
      </c>
      <c r="B330" s="1">
        <v>39.840000000000003</v>
      </c>
      <c r="I330" s="4">
        <v>39</v>
      </c>
      <c r="J330" s="1">
        <v>131</v>
      </c>
      <c r="L330">
        <f t="shared" si="5"/>
        <v>3.358974358974359</v>
      </c>
    </row>
    <row r="331" spans="1:12" x14ac:dyDescent="0.2">
      <c r="A331" s="1">
        <v>160</v>
      </c>
      <c r="B331" s="1">
        <v>25.5</v>
      </c>
      <c r="I331" s="4">
        <v>45</v>
      </c>
      <c r="J331" s="1">
        <v>160</v>
      </c>
      <c r="L331">
        <f t="shared" si="5"/>
        <v>3.5555555555555554</v>
      </c>
    </row>
    <row r="332" spans="1:12" x14ac:dyDescent="0.2">
      <c r="A332" s="6">
        <v>0</v>
      </c>
      <c r="B332" s="1">
        <v>49.58</v>
      </c>
      <c r="I332" s="4">
        <v>43</v>
      </c>
      <c r="J332" s="6">
        <v>0</v>
      </c>
      <c r="L332">
        <f t="shared" si="5"/>
        <v>0</v>
      </c>
    </row>
    <row r="333" spans="1:12" x14ac:dyDescent="0.2">
      <c r="A333" s="1">
        <v>409</v>
      </c>
      <c r="B333" s="1">
        <v>26.49</v>
      </c>
      <c r="I333" s="4">
        <v>36</v>
      </c>
      <c r="J333" s="1">
        <v>409</v>
      </c>
      <c r="L333">
        <f t="shared" si="5"/>
        <v>11.361111111111111</v>
      </c>
    </row>
    <row r="334" spans="1:12" x14ac:dyDescent="0.2">
      <c r="A334" s="1">
        <v>206</v>
      </c>
      <c r="B334" s="1">
        <v>26.63</v>
      </c>
      <c r="I334" s="4">
        <v>31</v>
      </c>
      <c r="J334" s="1">
        <v>206</v>
      </c>
      <c r="L334">
        <f t="shared" si="5"/>
        <v>6.645161290322581</v>
      </c>
    </row>
    <row r="335" spans="1:12" x14ac:dyDescent="0.2">
      <c r="A335" s="1">
        <v>106</v>
      </c>
      <c r="B335" s="6">
        <v>26.25</v>
      </c>
      <c r="I335" s="4">
        <v>27</v>
      </c>
      <c r="J335" s="1">
        <v>106</v>
      </c>
      <c r="L335">
        <f t="shared" si="5"/>
        <v>3.925925925925926</v>
      </c>
    </row>
    <row r="336" spans="1:12" x14ac:dyDescent="0.2">
      <c r="A336" s="6">
        <v>0</v>
      </c>
      <c r="B336" s="1">
        <v>35.78</v>
      </c>
      <c r="I336" s="4">
        <v>35</v>
      </c>
      <c r="J336" s="6">
        <v>0</v>
      </c>
      <c r="L336">
        <f t="shared" si="5"/>
        <v>0</v>
      </c>
    </row>
    <row r="337" spans="1:12" x14ac:dyDescent="0.2">
      <c r="A337" s="1">
        <v>18</v>
      </c>
      <c r="B337" s="1">
        <v>41.88</v>
      </c>
      <c r="I337" s="4">
        <v>33</v>
      </c>
      <c r="J337" s="1">
        <v>18</v>
      </c>
      <c r="L337">
        <f t="shared" si="5"/>
        <v>0.54545454545454541</v>
      </c>
    </row>
    <row r="338" spans="1:12" x14ac:dyDescent="0.2">
      <c r="A338" s="6">
        <v>0</v>
      </c>
      <c r="B338" s="1">
        <v>34.36</v>
      </c>
      <c r="I338" s="17">
        <v>31</v>
      </c>
      <c r="J338" s="6">
        <v>0</v>
      </c>
      <c r="L338">
        <f t="shared" si="5"/>
        <v>0</v>
      </c>
    </row>
    <row r="339" spans="1:12" x14ac:dyDescent="0.2">
      <c r="A339" s="4">
        <v>361</v>
      </c>
      <c r="B339" s="7">
        <v>26.35</v>
      </c>
      <c r="I339" s="4">
        <v>25</v>
      </c>
      <c r="J339" s="4">
        <v>361</v>
      </c>
      <c r="L339">
        <f t="shared" si="5"/>
        <v>14.44</v>
      </c>
    </row>
    <row r="340" spans="1:12" x14ac:dyDescent="0.2">
      <c r="A340" s="6">
        <v>6</v>
      </c>
      <c r="B340" s="1">
        <v>31.24</v>
      </c>
      <c r="I340" s="4">
        <v>23</v>
      </c>
      <c r="J340" s="6">
        <v>6</v>
      </c>
      <c r="L340">
        <f t="shared" si="5"/>
        <v>0.2608695652173913</v>
      </c>
    </row>
    <row r="341" spans="1:12" x14ac:dyDescent="0.2">
      <c r="A341" s="6">
        <v>56</v>
      </c>
      <c r="B341" s="1">
        <v>20.52</v>
      </c>
      <c r="I341" s="4">
        <v>34</v>
      </c>
      <c r="J341" s="6">
        <v>56</v>
      </c>
      <c r="L341">
        <f t="shared" si="5"/>
        <v>1.6470588235294117</v>
      </c>
    </row>
    <row r="342" spans="1:12" x14ac:dyDescent="0.2">
      <c r="A342" s="6">
        <v>0</v>
      </c>
      <c r="B342" s="6">
        <v>34.47</v>
      </c>
      <c r="I342" s="4">
        <v>53</v>
      </c>
      <c r="J342" s="6">
        <v>0</v>
      </c>
      <c r="L342">
        <f t="shared" si="5"/>
        <v>0</v>
      </c>
    </row>
    <row r="343" spans="1:12" x14ac:dyDescent="0.2">
      <c r="A343" s="6">
        <v>131</v>
      </c>
      <c r="B343" s="1">
        <v>23.82</v>
      </c>
      <c r="I343" s="4">
        <v>49</v>
      </c>
      <c r="J343" s="6">
        <v>131</v>
      </c>
      <c r="L343">
        <f t="shared" si="5"/>
        <v>2.6734693877551021</v>
      </c>
    </row>
    <row r="344" spans="1:12" x14ac:dyDescent="0.2">
      <c r="A344" s="6">
        <v>26</v>
      </c>
      <c r="B344" s="1">
        <v>21.48</v>
      </c>
      <c r="I344" s="4">
        <v>55</v>
      </c>
      <c r="J344" s="6">
        <v>26</v>
      </c>
      <c r="L344">
        <f t="shared" si="5"/>
        <v>0.47272727272727272</v>
      </c>
    </row>
    <row r="345" spans="1:12" x14ac:dyDescent="0.2">
      <c r="A345" s="6">
        <v>126</v>
      </c>
      <c r="B345" s="1">
        <v>19.37</v>
      </c>
      <c r="I345" s="4">
        <v>41</v>
      </c>
      <c r="J345" s="6">
        <v>126</v>
      </c>
      <c r="L345">
        <f t="shared" si="5"/>
        <v>3.0731707317073171</v>
      </c>
    </row>
    <row r="346" spans="1:12" x14ac:dyDescent="0.2">
      <c r="A346" s="6">
        <v>51</v>
      </c>
      <c r="B346" s="1">
        <v>17.62</v>
      </c>
      <c r="I346" s="4">
        <v>51</v>
      </c>
      <c r="J346" s="6">
        <v>51</v>
      </c>
      <c r="L346">
        <f t="shared" si="5"/>
        <v>1</v>
      </c>
    </row>
    <row r="347" spans="1:12" x14ac:dyDescent="0.2">
      <c r="A347" s="6">
        <v>0</v>
      </c>
      <c r="B347" s="1">
        <v>27.31</v>
      </c>
      <c r="I347" s="4">
        <v>49</v>
      </c>
      <c r="J347" s="6">
        <v>0</v>
      </c>
      <c r="L347">
        <f t="shared" si="5"/>
        <v>0</v>
      </c>
    </row>
    <row r="348" spans="1:12" x14ac:dyDescent="0.2">
      <c r="A348" s="6">
        <v>2</v>
      </c>
      <c r="B348" s="1">
        <v>26.9</v>
      </c>
      <c r="I348" s="4">
        <v>32</v>
      </c>
      <c r="J348" s="6">
        <v>2</v>
      </c>
      <c r="L348">
        <f t="shared" si="5"/>
        <v>6.25E-2</v>
      </c>
    </row>
    <row r="349" spans="1:12" x14ac:dyDescent="0.2">
      <c r="A349" s="6">
        <v>143</v>
      </c>
      <c r="B349" s="1">
        <v>25.63</v>
      </c>
      <c r="I349" s="4">
        <v>38</v>
      </c>
      <c r="J349" s="6">
        <v>143</v>
      </c>
      <c r="L349">
        <f t="shared" si="5"/>
        <v>3.763157894736842</v>
      </c>
    </row>
    <row r="350" spans="1:12" x14ac:dyDescent="0.2">
      <c r="A350" s="6">
        <v>11</v>
      </c>
      <c r="B350" s="1">
        <v>21.86</v>
      </c>
      <c r="I350" s="4">
        <v>40</v>
      </c>
      <c r="J350" s="6">
        <v>11</v>
      </c>
      <c r="L350">
        <f t="shared" si="5"/>
        <v>0.27500000000000002</v>
      </c>
    </row>
    <row r="351" spans="1:12" x14ac:dyDescent="0.2">
      <c r="A351" s="6">
        <v>99</v>
      </c>
      <c r="B351" s="1">
        <v>23.45</v>
      </c>
      <c r="I351" s="4">
        <v>34</v>
      </c>
      <c r="J351" s="6">
        <v>99</v>
      </c>
      <c r="L351">
        <f t="shared" si="5"/>
        <v>2.9117647058823528</v>
      </c>
    </row>
    <row r="352" spans="1:12" x14ac:dyDescent="0.2">
      <c r="A352" s="6">
        <v>0</v>
      </c>
      <c r="B352" s="1">
        <v>21.23</v>
      </c>
      <c r="I352" s="4">
        <v>36</v>
      </c>
      <c r="J352" s="6">
        <v>0</v>
      </c>
      <c r="L352">
        <f t="shared" ref="L352:L415" si="6">J352/I352</f>
        <v>0</v>
      </c>
    </row>
    <row r="353" spans="1:12" x14ac:dyDescent="0.2">
      <c r="A353" s="6">
        <v>33</v>
      </c>
      <c r="B353" s="1">
        <v>31.57</v>
      </c>
      <c r="I353" s="4">
        <v>48</v>
      </c>
      <c r="J353" s="6">
        <v>33</v>
      </c>
      <c r="L353">
        <f t="shared" si="6"/>
        <v>0.6875</v>
      </c>
    </row>
    <row r="354" spans="1:12" x14ac:dyDescent="0.2">
      <c r="A354" s="6">
        <v>0</v>
      </c>
      <c r="B354" s="1">
        <v>32.54</v>
      </c>
      <c r="I354" s="4">
        <v>34</v>
      </c>
      <c r="J354" s="6">
        <v>0</v>
      </c>
      <c r="L354">
        <f t="shared" si="6"/>
        <v>0</v>
      </c>
    </row>
    <row r="355" spans="1:12" x14ac:dyDescent="0.2">
      <c r="A355" s="6">
        <v>257</v>
      </c>
      <c r="B355" s="1">
        <v>55.88</v>
      </c>
      <c r="I355" s="4">
        <v>48</v>
      </c>
      <c r="J355" s="6">
        <v>257</v>
      </c>
      <c r="L355">
        <f t="shared" si="6"/>
        <v>5.354166666666667</v>
      </c>
    </row>
    <row r="356" spans="1:12" x14ac:dyDescent="0.2">
      <c r="A356" s="6">
        <v>467</v>
      </c>
      <c r="B356" s="1">
        <v>19.12</v>
      </c>
      <c r="I356" s="4">
        <v>39</v>
      </c>
      <c r="J356" s="6">
        <v>467</v>
      </c>
      <c r="L356">
        <f t="shared" si="6"/>
        <v>11.974358974358974</v>
      </c>
    </row>
    <row r="357" spans="1:12" x14ac:dyDescent="0.2">
      <c r="A357" s="6">
        <v>190</v>
      </c>
      <c r="B357" s="1">
        <v>27.29</v>
      </c>
      <c r="I357" s="4">
        <v>34</v>
      </c>
      <c r="J357" s="6">
        <v>190</v>
      </c>
      <c r="L357">
        <f t="shared" si="6"/>
        <v>5.5882352941176467</v>
      </c>
    </row>
    <row r="358" spans="1:12" x14ac:dyDescent="0.2">
      <c r="A358" s="6">
        <v>30</v>
      </c>
      <c r="B358" s="1">
        <v>38.71</v>
      </c>
      <c r="I358" s="4">
        <v>41</v>
      </c>
      <c r="J358" s="6">
        <v>30</v>
      </c>
      <c r="L358">
        <f t="shared" si="6"/>
        <v>0.73170731707317072</v>
      </c>
    </row>
    <row r="359" spans="1:12" x14ac:dyDescent="0.2">
      <c r="A359" s="6">
        <v>0</v>
      </c>
      <c r="B359" s="1">
        <v>28.65</v>
      </c>
      <c r="I359" s="4">
        <v>49</v>
      </c>
      <c r="J359" s="6">
        <v>0</v>
      </c>
      <c r="L359">
        <f t="shared" si="6"/>
        <v>0</v>
      </c>
    </row>
    <row r="360" spans="1:12" x14ac:dyDescent="0.2">
      <c r="A360" s="6">
        <v>139</v>
      </c>
      <c r="B360" s="1">
        <v>18.41</v>
      </c>
      <c r="I360" s="4">
        <v>31</v>
      </c>
      <c r="J360" s="6">
        <v>139</v>
      </c>
      <c r="L360">
        <f t="shared" si="6"/>
        <v>4.4838709677419351</v>
      </c>
    </row>
    <row r="361" spans="1:12" x14ac:dyDescent="0.2">
      <c r="A361" s="6">
        <v>410</v>
      </c>
      <c r="B361" s="1">
        <v>37.479999999999997</v>
      </c>
      <c r="I361" s="4">
        <v>42</v>
      </c>
      <c r="J361" s="6">
        <v>410</v>
      </c>
      <c r="L361">
        <f t="shared" si="6"/>
        <v>9.7619047619047628</v>
      </c>
    </row>
    <row r="362" spans="1:12" x14ac:dyDescent="0.2">
      <c r="A362" s="6">
        <v>0</v>
      </c>
      <c r="B362" s="1">
        <v>36.01</v>
      </c>
      <c r="I362" s="4">
        <v>38</v>
      </c>
      <c r="J362" s="6">
        <v>0</v>
      </c>
      <c r="L362">
        <f t="shared" si="6"/>
        <v>0</v>
      </c>
    </row>
    <row r="363" spans="1:12" x14ac:dyDescent="0.2">
      <c r="A363" s="6">
        <v>61</v>
      </c>
      <c r="B363" s="8">
        <v>18.7</v>
      </c>
      <c r="I363" s="4">
        <v>31</v>
      </c>
      <c r="J363" s="6">
        <v>61</v>
      </c>
      <c r="L363">
        <f t="shared" si="6"/>
        <v>1.967741935483871</v>
      </c>
    </row>
    <row r="364" spans="1:12" x14ac:dyDescent="0.2">
      <c r="A364" s="1">
        <v>603</v>
      </c>
      <c r="B364" s="8">
        <v>21.78</v>
      </c>
      <c r="I364" s="4">
        <v>21</v>
      </c>
      <c r="J364" s="1">
        <v>603</v>
      </c>
      <c r="L364">
        <f t="shared" si="6"/>
        <v>28.714285714285715</v>
      </c>
    </row>
    <row r="365" spans="1:12" x14ac:dyDescent="0.2">
      <c r="A365" s="1">
        <v>544</v>
      </c>
      <c r="B365" s="1">
        <v>20.07</v>
      </c>
      <c r="I365" s="4">
        <v>38</v>
      </c>
      <c r="J365" s="1">
        <v>544</v>
      </c>
      <c r="L365">
        <f t="shared" si="6"/>
        <v>14.315789473684211</v>
      </c>
    </row>
    <row r="366" spans="1:12" x14ac:dyDescent="0.2">
      <c r="A366" s="1">
        <v>69</v>
      </c>
      <c r="B366" s="1">
        <v>33.71</v>
      </c>
      <c r="I366" s="4">
        <v>25</v>
      </c>
      <c r="J366" s="1">
        <v>69</v>
      </c>
      <c r="L366">
        <f t="shared" si="6"/>
        <v>2.76</v>
      </c>
    </row>
    <row r="367" spans="1:12" x14ac:dyDescent="0.2">
      <c r="A367" s="1">
        <v>21</v>
      </c>
      <c r="B367" s="1">
        <v>33.549999999999997</v>
      </c>
      <c r="I367" s="4">
        <v>25</v>
      </c>
      <c r="J367" s="1">
        <v>21</v>
      </c>
      <c r="L367">
        <f t="shared" si="6"/>
        <v>0.84</v>
      </c>
    </row>
    <row r="368" spans="1:12" x14ac:dyDescent="0.2">
      <c r="A368" s="6">
        <v>0</v>
      </c>
      <c r="B368" s="1">
        <v>23.7</v>
      </c>
      <c r="I368" s="4">
        <v>30</v>
      </c>
      <c r="J368" s="6">
        <v>0</v>
      </c>
      <c r="L368">
        <f t="shared" si="6"/>
        <v>0</v>
      </c>
    </row>
    <row r="369" spans="1:12" x14ac:dyDescent="0.2">
      <c r="A369" s="1">
        <v>266</v>
      </c>
      <c r="B369" s="1">
        <v>23.31</v>
      </c>
      <c r="I369" s="4">
        <v>33</v>
      </c>
      <c r="J369" s="1">
        <v>266</v>
      </c>
      <c r="L369">
        <f t="shared" si="6"/>
        <v>8.0606060606060606</v>
      </c>
    </row>
    <row r="370" spans="1:12" x14ac:dyDescent="0.2">
      <c r="A370" s="1">
        <v>84</v>
      </c>
      <c r="B370" s="1">
        <v>37.380000000000003</v>
      </c>
      <c r="I370" s="16">
        <v>27</v>
      </c>
      <c r="J370" s="1">
        <v>84</v>
      </c>
      <c r="L370">
        <f t="shared" si="6"/>
        <v>3.1111111111111112</v>
      </c>
    </row>
    <row r="371" spans="1:12" x14ac:dyDescent="0.2">
      <c r="A371" s="1">
        <v>55</v>
      </c>
      <c r="B371" s="1">
        <v>16.41</v>
      </c>
      <c r="I371" s="16">
        <v>36</v>
      </c>
      <c r="J371" s="1">
        <v>55</v>
      </c>
      <c r="L371">
        <f t="shared" si="6"/>
        <v>1.5277777777777777</v>
      </c>
    </row>
    <row r="372" spans="1:12" x14ac:dyDescent="0.2">
      <c r="A372" s="6">
        <v>0</v>
      </c>
      <c r="B372" s="1">
        <v>30.64</v>
      </c>
      <c r="I372" s="4">
        <v>27</v>
      </c>
      <c r="J372" s="6">
        <v>0</v>
      </c>
      <c r="L372">
        <f t="shared" si="6"/>
        <v>0</v>
      </c>
    </row>
    <row r="373" spans="1:12" x14ac:dyDescent="0.2">
      <c r="A373" s="1">
        <v>17</v>
      </c>
      <c r="B373" s="1">
        <v>41.01</v>
      </c>
      <c r="I373" s="4">
        <v>40</v>
      </c>
      <c r="J373" s="1">
        <v>17</v>
      </c>
      <c r="L373">
        <f t="shared" si="6"/>
        <v>0.42499999999999999</v>
      </c>
    </row>
    <row r="374" spans="1:12" x14ac:dyDescent="0.2">
      <c r="A374" s="1">
        <v>192</v>
      </c>
      <c r="B374" s="1">
        <v>40.69</v>
      </c>
      <c r="I374" s="4">
        <v>30</v>
      </c>
      <c r="J374" s="1">
        <v>192</v>
      </c>
      <c r="L374">
        <f t="shared" si="6"/>
        <v>6.4</v>
      </c>
    </row>
    <row r="375" spans="1:12" x14ac:dyDescent="0.2">
      <c r="A375" s="1">
        <v>437</v>
      </c>
      <c r="B375" s="1">
        <v>38.32</v>
      </c>
      <c r="I375" s="4">
        <v>41</v>
      </c>
      <c r="J375" s="1">
        <v>437</v>
      </c>
      <c r="L375">
        <f t="shared" si="6"/>
        <v>10.658536585365853</v>
      </c>
    </row>
    <row r="376" spans="1:12" x14ac:dyDescent="0.2">
      <c r="A376" s="6">
        <v>0</v>
      </c>
      <c r="B376" s="1">
        <v>32.840000000000003</v>
      </c>
      <c r="I376" s="4">
        <v>30</v>
      </c>
      <c r="J376" s="6">
        <v>0</v>
      </c>
      <c r="L376">
        <f t="shared" si="6"/>
        <v>0</v>
      </c>
    </row>
    <row r="377" spans="1:12" x14ac:dyDescent="0.2">
      <c r="A377" s="1">
        <v>9</v>
      </c>
      <c r="B377" s="1">
        <v>34.31</v>
      </c>
      <c r="I377" s="4">
        <v>36</v>
      </c>
      <c r="J377" s="1">
        <v>9</v>
      </c>
      <c r="L377">
        <f t="shared" si="6"/>
        <v>0.25</v>
      </c>
    </row>
    <row r="378" spans="1:12" x14ac:dyDescent="0.2">
      <c r="A378" s="1">
        <v>140</v>
      </c>
      <c r="B378" s="1">
        <v>39.840000000000003</v>
      </c>
      <c r="I378" s="4">
        <v>39</v>
      </c>
      <c r="J378" s="1">
        <v>140</v>
      </c>
      <c r="L378">
        <f t="shared" si="6"/>
        <v>3.5897435897435899</v>
      </c>
    </row>
    <row r="379" spans="1:12" x14ac:dyDescent="0.2">
      <c r="A379" s="1">
        <v>117</v>
      </c>
      <c r="B379" s="1">
        <v>25.5</v>
      </c>
      <c r="I379" s="4">
        <v>45</v>
      </c>
      <c r="J379" s="1">
        <v>117</v>
      </c>
      <c r="L379">
        <f t="shared" si="6"/>
        <v>2.6</v>
      </c>
    </row>
    <row r="380" spans="1:12" x14ac:dyDescent="0.2">
      <c r="A380" s="6">
        <v>0</v>
      </c>
      <c r="B380" s="1">
        <v>49.58</v>
      </c>
      <c r="I380" s="4">
        <v>43</v>
      </c>
      <c r="J380" s="6">
        <v>0</v>
      </c>
      <c r="L380">
        <f t="shared" si="6"/>
        <v>0</v>
      </c>
    </row>
    <row r="381" spans="1:12" x14ac:dyDescent="0.2">
      <c r="A381" s="1">
        <v>414</v>
      </c>
      <c r="B381" s="1">
        <v>26.49</v>
      </c>
      <c r="I381" s="4">
        <v>36</v>
      </c>
      <c r="J381" s="1">
        <v>414</v>
      </c>
      <c r="L381">
        <f t="shared" si="6"/>
        <v>11.5</v>
      </c>
    </row>
    <row r="382" spans="1:12" x14ac:dyDescent="0.2">
      <c r="A382" s="1">
        <v>211</v>
      </c>
      <c r="B382" s="1">
        <v>26.63</v>
      </c>
      <c r="I382" s="4">
        <v>31</v>
      </c>
      <c r="J382" s="1">
        <v>211</v>
      </c>
      <c r="L382">
        <f t="shared" si="6"/>
        <v>6.806451612903226</v>
      </c>
    </row>
    <row r="383" spans="1:12" x14ac:dyDescent="0.2">
      <c r="A383" s="1">
        <v>99</v>
      </c>
      <c r="B383" s="6">
        <v>26.25</v>
      </c>
      <c r="I383" s="4">
        <v>27</v>
      </c>
      <c r="J383" s="1">
        <v>99</v>
      </c>
      <c r="L383">
        <f t="shared" si="6"/>
        <v>3.6666666666666665</v>
      </c>
    </row>
    <row r="384" spans="1:12" x14ac:dyDescent="0.2">
      <c r="A384" s="6">
        <v>0</v>
      </c>
      <c r="B384" s="1">
        <v>35.78</v>
      </c>
      <c r="I384" s="4">
        <v>35</v>
      </c>
      <c r="J384" s="6">
        <v>0</v>
      </c>
      <c r="L384">
        <f t="shared" si="6"/>
        <v>0</v>
      </c>
    </row>
    <row r="385" spans="1:12" x14ac:dyDescent="0.2">
      <c r="A385" s="1">
        <v>29</v>
      </c>
      <c r="B385" s="1">
        <v>41.88</v>
      </c>
      <c r="I385" s="4">
        <v>33</v>
      </c>
      <c r="J385" s="1">
        <v>29</v>
      </c>
      <c r="L385">
        <f t="shared" si="6"/>
        <v>0.87878787878787878</v>
      </c>
    </row>
    <row r="386" spans="1:12" x14ac:dyDescent="0.2">
      <c r="A386" s="6">
        <v>0</v>
      </c>
      <c r="B386" s="1">
        <v>34.36</v>
      </c>
      <c r="I386" s="17">
        <v>31</v>
      </c>
      <c r="J386" s="6">
        <v>0</v>
      </c>
      <c r="L386">
        <f t="shared" si="6"/>
        <v>0</v>
      </c>
    </row>
    <row r="387" spans="1:12" x14ac:dyDescent="0.2">
      <c r="A387" s="4">
        <v>310</v>
      </c>
      <c r="B387" s="7">
        <v>26.35</v>
      </c>
      <c r="I387" s="4">
        <v>25</v>
      </c>
      <c r="J387" s="4">
        <v>310</v>
      </c>
      <c r="L387">
        <f t="shared" si="6"/>
        <v>12.4</v>
      </c>
    </row>
    <row r="388" spans="1:12" x14ac:dyDescent="0.2">
      <c r="A388" s="6">
        <v>1</v>
      </c>
      <c r="B388" s="1">
        <v>31.24</v>
      </c>
      <c r="I388" s="4">
        <v>23</v>
      </c>
      <c r="J388" s="6">
        <v>1</v>
      </c>
      <c r="L388">
        <f t="shared" si="6"/>
        <v>4.3478260869565216E-2</v>
      </c>
    </row>
    <row r="389" spans="1:12" x14ac:dyDescent="0.2">
      <c r="A389" s="6">
        <v>32</v>
      </c>
      <c r="B389" s="1">
        <v>20.52</v>
      </c>
      <c r="I389" s="4">
        <v>34</v>
      </c>
      <c r="J389" s="6">
        <v>32</v>
      </c>
      <c r="L389">
        <f t="shared" si="6"/>
        <v>0.94117647058823528</v>
      </c>
    </row>
    <row r="390" spans="1:12" x14ac:dyDescent="0.2">
      <c r="A390" s="6">
        <v>0</v>
      </c>
      <c r="B390" s="6">
        <v>34.47</v>
      </c>
      <c r="I390" s="4">
        <v>53</v>
      </c>
      <c r="J390" s="6">
        <v>0</v>
      </c>
      <c r="L390">
        <f t="shared" si="6"/>
        <v>0</v>
      </c>
    </row>
    <row r="391" spans="1:12" x14ac:dyDescent="0.2">
      <c r="A391" s="6">
        <v>341</v>
      </c>
      <c r="B391" s="1">
        <v>23.82</v>
      </c>
      <c r="I391" s="4">
        <v>49</v>
      </c>
      <c r="J391" s="6">
        <v>341</v>
      </c>
      <c r="L391">
        <f t="shared" si="6"/>
        <v>6.9591836734693882</v>
      </c>
    </row>
    <row r="392" spans="1:12" x14ac:dyDescent="0.2">
      <c r="A392" s="6">
        <v>44</v>
      </c>
      <c r="B392" s="1">
        <v>21.48</v>
      </c>
      <c r="I392" s="4">
        <v>55</v>
      </c>
      <c r="J392" s="6">
        <v>44</v>
      </c>
      <c r="L392">
        <f t="shared" si="6"/>
        <v>0.8</v>
      </c>
    </row>
    <row r="393" spans="1:12" x14ac:dyDescent="0.2">
      <c r="A393" s="6">
        <v>75</v>
      </c>
      <c r="B393" s="1">
        <v>19.37</v>
      </c>
      <c r="I393" s="4">
        <v>41</v>
      </c>
      <c r="J393" s="6">
        <v>75</v>
      </c>
      <c r="L393">
        <f t="shared" si="6"/>
        <v>1.8292682926829269</v>
      </c>
    </row>
    <row r="394" spans="1:12" x14ac:dyDescent="0.2">
      <c r="A394" s="6">
        <v>21</v>
      </c>
      <c r="B394" s="1">
        <v>17.62</v>
      </c>
      <c r="I394" s="4">
        <v>51</v>
      </c>
      <c r="J394" s="6">
        <v>21</v>
      </c>
      <c r="L394">
        <f t="shared" si="6"/>
        <v>0.41176470588235292</v>
      </c>
    </row>
    <row r="395" spans="1:12" x14ac:dyDescent="0.2">
      <c r="A395" s="6">
        <v>0</v>
      </c>
      <c r="B395" s="1">
        <v>27.31</v>
      </c>
      <c r="I395" s="4">
        <v>49</v>
      </c>
      <c r="J395" s="6">
        <v>0</v>
      </c>
      <c r="L395">
        <f t="shared" si="6"/>
        <v>0</v>
      </c>
    </row>
    <row r="396" spans="1:12" x14ac:dyDescent="0.2">
      <c r="A396" s="6">
        <v>10</v>
      </c>
      <c r="B396" s="1">
        <v>26.9</v>
      </c>
      <c r="I396" s="4">
        <v>32</v>
      </c>
      <c r="J396" s="6">
        <v>10</v>
      </c>
      <c r="L396">
        <f t="shared" si="6"/>
        <v>0.3125</v>
      </c>
    </row>
    <row r="397" spans="1:12" x14ac:dyDescent="0.2">
      <c r="A397" s="6">
        <v>121</v>
      </c>
      <c r="B397" s="1">
        <v>25.63</v>
      </c>
      <c r="I397" s="4">
        <v>38</v>
      </c>
      <c r="J397" s="6">
        <v>121</v>
      </c>
      <c r="L397">
        <f t="shared" si="6"/>
        <v>3.1842105263157894</v>
      </c>
    </row>
    <row r="398" spans="1:12" x14ac:dyDescent="0.2">
      <c r="A398" s="6">
        <v>2</v>
      </c>
      <c r="B398" s="1">
        <v>21.86</v>
      </c>
      <c r="I398" s="4">
        <v>40</v>
      </c>
      <c r="J398" s="6">
        <v>2</v>
      </c>
      <c r="L398">
        <f t="shared" si="6"/>
        <v>0.05</v>
      </c>
    </row>
    <row r="399" spans="1:12" x14ac:dyDescent="0.2">
      <c r="A399" s="6">
        <v>51</v>
      </c>
      <c r="B399" s="1">
        <v>23.45</v>
      </c>
      <c r="I399" s="4">
        <v>34</v>
      </c>
      <c r="J399" s="6">
        <v>51</v>
      </c>
      <c r="L399">
        <f t="shared" si="6"/>
        <v>1.5</v>
      </c>
    </row>
    <row r="400" spans="1:12" x14ac:dyDescent="0.2">
      <c r="A400" s="6">
        <v>0</v>
      </c>
      <c r="B400" s="1">
        <v>21.23</v>
      </c>
      <c r="I400" s="4">
        <v>36</v>
      </c>
      <c r="J400" s="6">
        <v>0</v>
      </c>
      <c r="L400">
        <f t="shared" si="6"/>
        <v>0</v>
      </c>
    </row>
    <row r="401" spans="1:12" x14ac:dyDescent="0.2">
      <c r="A401" s="6">
        <v>21</v>
      </c>
      <c r="B401" s="1">
        <v>31.57</v>
      </c>
      <c r="I401" s="4">
        <v>48</v>
      </c>
      <c r="J401" s="6">
        <v>21</v>
      </c>
      <c r="L401">
        <f t="shared" si="6"/>
        <v>0.4375</v>
      </c>
    </row>
    <row r="402" spans="1:12" x14ac:dyDescent="0.2">
      <c r="A402" s="6">
        <v>0</v>
      </c>
      <c r="B402" s="1">
        <v>32.54</v>
      </c>
      <c r="I402" s="4">
        <v>34</v>
      </c>
      <c r="J402" s="6">
        <v>0</v>
      </c>
      <c r="L402">
        <f t="shared" si="6"/>
        <v>0</v>
      </c>
    </row>
    <row r="403" spans="1:12" x14ac:dyDescent="0.2">
      <c r="A403" s="6">
        <v>474</v>
      </c>
      <c r="B403" s="1">
        <v>55.88</v>
      </c>
      <c r="I403" s="4">
        <v>48</v>
      </c>
      <c r="J403" s="6">
        <v>474</v>
      </c>
      <c r="L403">
        <f t="shared" si="6"/>
        <v>9.875</v>
      </c>
    </row>
    <row r="404" spans="1:12" x14ac:dyDescent="0.2">
      <c r="A404" s="6">
        <v>694</v>
      </c>
      <c r="B404" s="1">
        <v>19.12</v>
      </c>
      <c r="I404" s="4">
        <v>39</v>
      </c>
      <c r="J404" s="6">
        <v>694</v>
      </c>
      <c r="L404">
        <f t="shared" si="6"/>
        <v>17.794871794871796</v>
      </c>
    </row>
    <row r="405" spans="1:12" x14ac:dyDescent="0.2">
      <c r="A405" s="6">
        <v>88</v>
      </c>
      <c r="B405" s="1">
        <v>27.29</v>
      </c>
      <c r="I405" s="4">
        <v>34</v>
      </c>
      <c r="J405" s="6">
        <v>88</v>
      </c>
      <c r="L405">
        <f t="shared" si="6"/>
        <v>2.5882352941176472</v>
      </c>
    </row>
    <row r="406" spans="1:12" x14ac:dyDescent="0.2">
      <c r="A406" s="6">
        <v>18</v>
      </c>
      <c r="B406" s="1">
        <v>38.71</v>
      </c>
      <c r="I406" s="4">
        <v>41</v>
      </c>
      <c r="J406" s="6">
        <v>18</v>
      </c>
      <c r="L406">
        <f t="shared" si="6"/>
        <v>0.43902439024390244</v>
      </c>
    </row>
    <row r="407" spans="1:12" x14ac:dyDescent="0.2">
      <c r="A407" s="6">
        <v>0</v>
      </c>
      <c r="B407" s="1">
        <v>28.65</v>
      </c>
      <c r="I407" s="4">
        <v>49</v>
      </c>
      <c r="J407" s="6">
        <v>0</v>
      </c>
      <c r="L407">
        <f t="shared" si="6"/>
        <v>0</v>
      </c>
    </row>
    <row r="408" spans="1:12" x14ac:dyDescent="0.2">
      <c r="A408" s="6">
        <v>72</v>
      </c>
      <c r="B408" s="1">
        <v>18.41</v>
      </c>
      <c r="I408" s="4">
        <v>31</v>
      </c>
      <c r="J408" s="6">
        <v>72</v>
      </c>
      <c r="L408">
        <f t="shared" si="6"/>
        <v>2.3225806451612905</v>
      </c>
    </row>
    <row r="409" spans="1:12" x14ac:dyDescent="0.2">
      <c r="A409" s="6">
        <v>654</v>
      </c>
      <c r="B409" s="1">
        <v>37.479999999999997</v>
      </c>
      <c r="I409" s="4">
        <v>42</v>
      </c>
      <c r="J409" s="6">
        <v>654</v>
      </c>
      <c r="L409">
        <f t="shared" si="6"/>
        <v>15.571428571428571</v>
      </c>
    </row>
    <row r="410" spans="1:12" x14ac:dyDescent="0.2">
      <c r="A410" s="6">
        <v>0</v>
      </c>
      <c r="B410" s="1">
        <v>36.01</v>
      </c>
      <c r="I410" s="4">
        <v>38</v>
      </c>
      <c r="J410" s="6">
        <v>0</v>
      </c>
      <c r="L410">
        <f t="shared" si="6"/>
        <v>0</v>
      </c>
    </row>
    <row r="411" spans="1:12" x14ac:dyDescent="0.2">
      <c r="A411" s="6">
        <v>49</v>
      </c>
      <c r="B411" s="8">
        <v>18.7</v>
      </c>
      <c r="I411" s="4">
        <v>31</v>
      </c>
      <c r="J411" s="6">
        <v>49</v>
      </c>
      <c r="L411">
        <f t="shared" si="6"/>
        <v>1.5806451612903225</v>
      </c>
    </row>
    <row r="412" spans="1:12" x14ac:dyDescent="0.2">
      <c r="A412" s="1">
        <v>630</v>
      </c>
      <c r="B412" s="8">
        <v>21.78</v>
      </c>
      <c r="I412" s="4">
        <v>21</v>
      </c>
      <c r="J412" s="1">
        <v>630</v>
      </c>
      <c r="L412">
        <f t="shared" si="6"/>
        <v>30</v>
      </c>
    </row>
    <row r="413" spans="1:12" x14ac:dyDescent="0.2">
      <c r="A413" s="1">
        <v>500</v>
      </c>
      <c r="B413" s="1">
        <v>20.07</v>
      </c>
      <c r="I413" s="4">
        <v>38</v>
      </c>
      <c r="J413" s="1">
        <v>500</v>
      </c>
      <c r="L413">
        <f t="shared" si="6"/>
        <v>13.157894736842104</v>
      </c>
    </row>
    <row r="414" spans="1:12" x14ac:dyDescent="0.2">
      <c r="A414" s="1">
        <v>89</v>
      </c>
      <c r="B414" s="1">
        <v>33.71</v>
      </c>
      <c r="I414" s="4">
        <v>25</v>
      </c>
      <c r="J414" s="1">
        <v>89</v>
      </c>
      <c r="L414">
        <f t="shared" si="6"/>
        <v>3.56</v>
      </c>
    </row>
    <row r="415" spans="1:12" x14ac:dyDescent="0.2">
      <c r="A415" s="1">
        <v>20</v>
      </c>
      <c r="B415" s="1">
        <v>33.549999999999997</v>
      </c>
      <c r="I415" s="4">
        <v>25</v>
      </c>
      <c r="J415" s="1">
        <v>20</v>
      </c>
      <c r="L415">
        <f t="shared" si="6"/>
        <v>0.8</v>
      </c>
    </row>
    <row r="416" spans="1:12" x14ac:dyDescent="0.2">
      <c r="A416" s="6">
        <v>0</v>
      </c>
      <c r="B416" s="1">
        <v>23.7</v>
      </c>
      <c r="I416" s="4">
        <v>30</v>
      </c>
      <c r="J416" s="6">
        <v>0</v>
      </c>
      <c r="L416">
        <f t="shared" ref="L416:L479" si="7">J416/I416</f>
        <v>0</v>
      </c>
    </row>
    <row r="417" spans="1:12" x14ac:dyDescent="0.2">
      <c r="A417" s="1">
        <v>282</v>
      </c>
      <c r="B417" s="1">
        <v>23.31</v>
      </c>
      <c r="I417" s="4">
        <v>33</v>
      </c>
      <c r="J417" s="1">
        <v>282</v>
      </c>
      <c r="L417">
        <f t="shared" si="7"/>
        <v>8.545454545454545</v>
      </c>
    </row>
    <row r="418" spans="1:12" x14ac:dyDescent="0.2">
      <c r="A418" s="1">
        <v>40</v>
      </c>
      <c r="B418" s="1">
        <v>37.380000000000003</v>
      </c>
      <c r="I418" s="16">
        <v>27</v>
      </c>
      <c r="J418" s="1">
        <v>40</v>
      </c>
      <c r="L418">
        <f t="shared" si="7"/>
        <v>1.4814814814814814</v>
      </c>
    </row>
    <row r="419" spans="1:12" x14ac:dyDescent="0.2">
      <c r="A419" s="1">
        <v>50</v>
      </c>
      <c r="B419" s="1">
        <v>16.41</v>
      </c>
      <c r="I419" s="16">
        <v>36</v>
      </c>
      <c r="J419" s="1">
        <v>50</v>
      </c>
      <c r="L419">
        <f t="shared" si="7"/>
        <v>1.3888888888888888</v>
      </c>
    </row>
    <row r="420" spans="1:12" x14ac:dyDescent="0.2">
      <c r="A420" s="6">
        <v>0</v>
      </c>
      <c r="B420" s="1">
        <v>30.64</v>
      </c>
      <c r="I420" s="4">
        <v>27</v>
      </c>
      <c r="J420" s="6">
        <v>0</v>
      </c>
      <c r="L420">
        <f t="shared" si="7"/>
        <v>0</v>
      </c>
    </row>
    <row r="421" spans="1:12" x14ac:dyDescent="0.2">
      <c r="A421" s="1">
        <v>1</v>
      </c>
      <c r="B421" s="1">
        <v>41.01</v>
      </c>
      <c r="I421" s="4">
        <v>40</v>
      </c>
      <c r="J421" s="1">
        <v>1</v>
      </c>
      <c r="L421">
        <f t="shared" si="7"/>
        <v>2.5000000000000001E-2</v>
      </c>
    </row>
    <row r="422" spans="1:12" x14ac:dyDescent="0.2">
      <c r="A422" s="1">
        <v>168</v>
      </c>
      <c r="B422" s="1">
        <v>40.69</v>
      </c>
      <c r="I422" s="4">
        <v>30</v>
      </c>
      <c r="J422" s="1">
        <v>168</v>
      </c>
      <c r="L422">
        <f t="shared" si="7"/>
        <v>5.6</v>
      </c>
    </row>
    <row r="423" spans="1:12" x14ac:dyDescent="0.2">
      <c r="A423" s="1">
        <v>674</v>
      </c>
      <c r="B423" s="1">
        <v>38.32</v>
      </c>
      <c r="I423" s="4">
        <v>41</v>
      </c>
      <c r="J423" s="1">
        <v>674</v>
      </c>
      <c r="L423">
        <f t="shared" si="7"/>
        <v>16.439024390243901</v>
      </c>
    </row>
    <row r="424" spans="1:12" x14ac:dyDescent="0.2">
      <c r="A424" s="6">
        <v>0</v>
      </c>
      <c r="B424" s="1">
        <v>32.840000000000003</v>
      </c>
      <c r="I424" s="4">
        <v>30</v>
      </c>
      <c r="J424" s="6">
        <v>0</v>
      </c>
      <c r="L424">
        <f t="shared" si="7"/>
        <v>0</v>
      </c>
    </row>
    <row r="425" spans="1:12" x14ac:dyDescent="0.2">
      <c r="A425" s="1">
        <v>10</v>
      </c>
      <c r="B425" s="1">
        <v>34.31</v>
      </c>
      <c r="I425" s="4">
        <v>36</v>
      </c>
      <c r="J425" s="1">
        <v>10</v>
      </c>
      <c r="L425">
        <f t="shared" si="7"/>
        <v>0.27777777777777779</v>
      </c>
    </row>
    <row r="426" spans="1:12" x14ac:dyDescent="0.2">
      <c r="A426" s="1">
        <v>36</v>
      </c>
      <c r="B426" s="1">
        <v>39.840000000000003</v>
      </c>
      <c r="I426" s="4">
        <v>39</v>
      </c>
      <c r="J426" s="1">
        <v>36</v>
      </c>
      <c r="L426">
        <f t="shared" si="7"/>
        <v>0.92307692307692313</v>
      </c>
    </row>
    <row r="427" spans="1:12" x14ac:dyDescent="0.2">
      <c r="A427" s="1">
        <v>42</v>
      </c>
      <c r="B427" s="1">
        <v>25.5</v>
      </c>
      <c r="I427" s="4">
        <v>45</v>
      </c>
      <c r="J427" s="1">
        <v>42</v>
      </c>
      <c r="L427">
        <f t="shared" si="7"/>
        <v>0.93333333333333335</v>
      </c>
    </row>
    <row r="428" spans="1:12" x14ac:dyDescent="0.2">
      <c r="A428" s="6">
        <v>0</v>
      </c>
      <c r="B428" s="1">
        <v>49.58</v>
      </c>
      <c r="I428" s="4">
        <v>43</v>
      </c>
      <c r="J428" s="6">
        <v>0</v>
      </c>
      <c r="L428">
        <f t="shared" si="7"/>
        <v>0</v>
      </c>
    </row>
    <row r="429" spans="1:12" x14ac:dyDescent="0.2">
      <c r="A429" s="1">
        <v>619</v>
      </c>
      <c r="B429" s="1">
        <v>26.49</v>
      </c>
      <c r="I429" s="4">
        <v>36</v>
      </c>
      <c r="J429" s="1">
        <v>619</v>
      </c>
      <c r="L429">
        <f t="shared" si="7"/>
        <v>17.194444444444443</v>
      </c>
    </row>
    <row r="430" spans="1:12" x14ac:dyDescent="0.2">
      <c r="A430" s="1">
        <v>58</v>
      </c>
      <c r="B430" s="1">
        <v>26.63</v>
      </c>
      <c r="I430" s="4">
        <v>31</v>
      </c>
      <c r="J430" s="1">
        <v>58</v>
      </c>
      <c r="L430">
        <f t="shared" si="7"/>
        <v>1.8709677419354838</v>
      </c>
    </row>
    <row r="431" spans="1:12" x14ac:dyDescent="0.2">
      <c r="A431" s="1">
        <v>10</v>
      </c>
      <c r="B431" s="6">
        <v>26.25</v>
      </c>
      <c r="I431" s="4">
        <v>27</v>
      </c>
      <c r="J431" s="1">
        <v>10</v>
      </c>
      <c r="L431">
        <f t="shared" si="7"/>
        <v>0.37037037037037035</v>
      </c>
    </row>
    <row r="432" spans="1:12" x14ac:dyDescent="0.2">
      <c r="A432" s="6">
        <v>0</v>
      </c>
      <c r="B432" s="1">
        <v>35.78</v>
      </c>
      <c r="I432" s="4">
        <v>35</v>
      </c>
      <c r="J432" s="6">
        <v>0</v>
      </c>
      <c r="L432">
        <f t="shared" si="7"/>
        <v>0</v>
      </c>
    </row>
    <row r="433" spans="1:12" x14ac:dyDescent="0.2">
      <c r="A433" s="1">
        <v>12</v>
      </c>
      <c r="B433" s="1">
        <v>41.88</v>
      </c>
      <c r="I433" s="4">
        <v>33</v>
      </c>
      <c r="J433" s="1">
        <v>12</v>
      </c>
      <c r="L433">
        <f t="shared" si="7"/>
        <v>0.36363636363636365</v>
      </c>
    </row>
    <row r="434" spans="1:12" x14ac:dyDescent="0.2">
      <c r="A434" s="6">
        <v>0</v>
      </c>
      <c r="B434" s="1">
        <v>34.36</v>
      </c>
      <c r="I434" s="17">
        <v>31</v>
      </c>
      <c r="J434" s="6">
        <v>0</v>
      </c>
      <c r="L434">
        <f t="shared" si="7"/>
        <v>0</v>
      </c>
    </row>
    <row r="435" spans="1:12" x14ac:dyDescent="0.2">
      <c r="A435" s="4">
        <v>378</v>
      </c>
      <c r="B435" s="7">
        <v>26.35</v>
      </c>
      <c r="I435" s="4">
        <v>25</v>
      </c>
      <c r="J435" s="4">
        <v>378</v>
      </c>
      <c r="L435">
        <f t="shared" si="7"/>
        <v>15.12</v>
      </c>
    </row>
    <row r="436" spans="1:12" x14ac:dyDescent="0.2">
      <c r="A436" s="6">
        <v>1</v>
      </c>
      <c r="B436" s="1">
        <v>31.24</v>
      </c>
      <c r="I436" s="4">
        <v>23</v>
      </c>
      <c r="J436" s="6">
        <v>1</v>
      </c>
      <c r="L436">
        <f t="shared" si="7"/>
        <v>4.3478260869565216E-2</v>
      </c>
    </row>
    <row r="437" spans="1:12" x14ac:dyDescent="0.2">
      <c r="A437" s="6">
        <v>43</v>
      </c>
      <c r="B437" s="1">
        <v>20.52</v>
      </c>
      <c r="I437" s="4">
        <v>34</v>
      </c>
      <c r="J437" s="6">
        <v>43</v>
      </c>
      <c r="L437">
        <f t="shared" si="7"/>
        <v>1.2647058823529411</v>
      </c>
    </row>
    <row r="438" spans="1:12" x14ac:dyDescent="0.2">
      <c r="A438" s="6">
        <v>0</v>
      </c>
      <c r="B438" s="6">
        <v>34.47</v>
      </c>
      <c r="I438" s="4">
        <v>53</v>
      </c>
      <c r="J438" s="6">
        <v>0</v>
      </c>
      <c r="L438">
        <f t="shared" si="7"/>
        <v>0</v>
      </c>
    </row>
    <row r="439" spans="1:12" x14ac:dyDescent="0.2">
      <c r="A439" s="6">
        <v>352</v>
      </c>
      <c r="B439" s="1">
        <v>23.82</v>
      </c>
      <c r="I439" s="4">
        <v>49</v>
      </c>
      <c r="J439" s="6">
        <v>352</v>
      </c>
      <c r="L439">
        <f t="shared" si="7"/>
        <v>7.1836734693877551</v>
      </c>
    </row>
    <row r="440" spans="1:12" x14ac:dyDescent="0.2">
      <c r="A440" s="6">
        <v>27</v>
      </c>
      <c r="B440" s="1">
        <v>21.48</v>
      </c>
      <c r="I440" s="4">
        <v>55</v>
      </c>
      <c r="J440" s="6">
        <v>27</v>
      </c>
      <c r="L440">
        <f t="shared" si="7"/>
        <v>0.49090909090909091</v>
      </c>
    </row>
    <row r="441" spans="1:12" x14ac:dyDescent="0.2">
      <c r="A441" s="6">
        <v>153</v>
      </c>
      <c r="B441" s="1">
        <v>19.37</v>
      </c>
      <c r="I441" s="4">
        <v>41</v>
      </c>
      <c r="J441" s="6">
        <v>153</v>
      </c>
      <c r="L441">
        <f t="shared" si="7"/>
        <v>3.7317073170731709</v>
      </c>
    </row>
    <row r="442" spans="1:12" x14ac:dyDescent="0.2">
      <c r="A442" s="6">
        <v>15</v>
      </c>
      <c r="B442" s="1">
        <v>17.62</v>
      </c>
      <c r="I442" s="4">
        <v>51</v>
      </c>
      <c r="J442" s="6">
        <v>15</v>
      </c>
      <c r="L442">
        <f t="shared" si="7"/>
        <v>0.29411764705882354</v>
      </c>
    </row>
    <row r="443" spans="1:12" x14ac:dyDescent="0.2">
      <c r="A443" s="6">
        <v>0</v>
      </c>
      <c r="B443" s="1">
        <v>27.31</v>
      </c>
      <c r="I443" s="4">
        <v>49</v>
      </c>
      <c r="J443" s="6">
        <v>0</v>
      </c>
      <c r="L443">
        <f t="shared" si="7"/>
        <v>0</v>
      </c>
    </row>
    <row r="444" spans="1:12" x14ac:dyDescent="0.2">
      <c r="A444" s="6">
        <v>4</v>
      </c>
      <c r="B444" s="1">
        <v>26.9</v>
      </c>
      <c r="I444" s="4">
        <v>32</v>
      </c>
      <c r="J444" s="6">
        <v>4</v>
      </c>
      <c r="L444">
        <f t="shared" si="7"/>
        <v>0.125</v>
      </c>
    </row>
    <row r="445" spans="1:12" x14ac:dyDescent="0.2">
      <c r="A445" s="6">
        <v>74</v>
      </c>
      <c r="B445" s="1">
        <v>25.63</v>
      </c>
      <c r="I445" s="4">
        <v>38</v>
      </c>
      <c r="J445" s="6">
        <v>74</v>
      </c>
      <c r="L445">
        <f t="shared" si="7"/>
        <v>1.9473684210526316</v>
      </c>
    </row>
    <row r="446" spans="1:12" x14ac:dyDescent="0.2">
      <c r="A446" s="6">
        <v>6</v>
      </c>
      <c r="B446" s="1">
        <v>21.86</v>
      </c>
      <c r="I446" s="4">
        <v>40</v>
      </c>
      <c r="J446" s="6">
        <v>6</v>
      </c>
      <c r="L446">
        <f t="shared" si="7"/>
        <v>0.15</v>
      </c>
    </row>
    <row r="447" spans="1:12" x14ac:dyDescent="0.2">
      <c r="A447" s="6">
        <v>13</v>
      </c>
      <c r="B447" s="1">
        <v>23.45</v>
      </c>
      <c r="I447" s="4">
        <v>34</v>
      </c>
      <c r="J447" s="6">
        <v>13</v>
      </c>
      <c r="L447">
        <f t="shared" si="7"/>
        <v>0.38235294117647056</v>
      </c>
    </row>
    <row r="448" spans="1:12" x14ac:dyDescent="0.2">
      <c r="A448" s="6">
        <v>0</v>
      </c>
      <c r="B448" s="1">
        <v>21.23</v>
      </c>
      <c r="I448" s="4">
        <v>36</v>
      </c>
      <c r="J448" s="6">
        <v>0</v>
      </c>
      <c r="L448">
        <f t="shared" si="7"/>
        <v>0</v>
      </c>
    </row>
    <row r="449" spans="1:12" x14ac:dyDescent="0.2">
      <c r="A449" s="6">
        <v>17</v>
      </c>
      <c r="B449" s="1">
        <v>31.57</v>
      </c>
      <c r="I449" s="4">
        <v>48</v>
      </c>
      <c r="J449" s="6">
        <v>17</v>
      </c>
      <c r="L449">
        <f t="shared" si="7"/>
        <v>0.35416666666666669</v>
      </c>
    </row>
    <row r="450" spans="1:12" x14ac:dyDescent="0.2">
      <c r="A450" s="6">
        <v>0</v>
      </c>
      <c r="B450" s="1">
        <v>32.54</v>
      </c>
      <c r="I450" s="4">
        <v>34</v>
      </c>
      <c r="J450" s="6">
        <v>0</v>
      </c>
      <c r="L450">
        <f t="shared" si="7"/>
        <v>0</v>
      </c>
    </row>
    <row r="451" spans="1:12" x14ac:dyDescent="0.2">
      <c r="A451" s="6">
        <v>320</v>
      </c>
      <c r="B451" s="1">
        <v>55.88</v>
      </c>
      <c r="I451" s="4">
        <v>48</v>
      </c>
      <c r="J451" s="6">
        <v>320</v>
      </c>
      <c r="L451">
        <f t="shared" si="7"/>
        <v>6.666666666666667</v>
      </c>
    </row>
    <row r="452" spans="1:12" x14ac:dyDescent="0.2">
      <c r="A452" s="6">
        <v>390</v>
      </c>
      <c r="B452" s="1">
        <v>19.12</v>
      </c>
      <c r="I452" s="4">
        <v>39</v>
      </c>
      <c r="J452" s="6">
        <v>390</v>
      </c>
      <c r="L452">
        <f t="shared" si="7"/>
        <v>10</v>
      </c>
    </row>
    <row r="453" spans="1:12" x14ac:dyDescent="0.2">
      <c r="A453" s="6">
        <v>57</v>
      </c>
      <c r="B453" s="1">
        <v>27.29</v>
      </c>
      <c r="I453" s="4">
        <v>34</v>
      </c>
      <c r="J453" s="6">
        <v>57</v>
      </c>
      <c r="L453">
        <f t="shared" si="7"/>
        <v>1.6764705882352942</v>
      </c>
    </row>
    <row r="454" spans="1:12" x14ac:dyDescent="0.2">
      <c r="A454" s="6">
        <v>11</v>
      </c>
      <c r="B454" s="1">
        <v>38.71</v>
      </c>
      <c r="I454" s="4">
        <v>41</v>
      </c>
      <c r="J454" s="6">
        <v>11</v>
      </c>
      <c r="L454">
        <f t="shared" si="7"/>
        <v>0.26829268292682928</v>
      </c>
    </row>
    <row r="455" spans="1:12" x14ac:dyDescent="0.2">
      <c r="A455" s="6">
        <v>0</v>
      </c>
      <c r="B455" s="1">
        <v>28.65</v>
      </c>
      <c r="I455" s="4">
        <v>49</v>
      </c>
      <c r="J455" s="6">
        <v>0</v>
      </c>
      <c r="L455">
        <f t="shared" si="7"/>
        <v>0</v>
      </c>
    </row>
    <row r="456" spans="1:12" x14ac:dyDescent="0.2">
      <c r="A456" s="6">
        <v>28</v>
      </c>
      <c r="B456" s="1">
        <v>18.41</v>
      </c>
      <c r="I456" s="4">
        <v>31</v>
      </c>
      <c r="J456" s="6">
        <v>28</v>
      </c>
      <c r="L456">
        <f t="shared" si="7"/>
        <v>0.90322580645161288</v>
      </c>
    </row>
    <row r="457" spans="1:12" x14ac:dyDescent="0.2">
      <c r="A457" s="6">
        <v>582</v>
      </c>
      <c r="B457" s="1">
        <v>37.479999999999997</v>
      </c>
      <c r="I457" s="4">
        <v>42</v>
      </c>
      <c r="J457" s="6">
        <v>582</v>
      </c>
      <c r="L457">
        <f t="shared" si="7"/>
        <v>13.857142857142858</v>
      </c>
    </row>
    <row r="458" spans="1:12" x14ac:dyDescent="0.2">
      <c r="A458" s="6">
        <v>1</v>
      </c>
      <c r="B458" s="1">
        <v>36.01</v>
      </c>
      <c r="I458" s="4">
        <v>38</v>
      </c>
      <c r="J458" s="6">
        <v>1</v>
      </c>
      <c r="L458">
        <f t="shared" si="7"/>
        <v>2.6315789473684209E-2</v>
      </c>
    </row>
    <row r="459" spans="1:12" x14ac:dyDescent="0.2">
      <c r="A459" s="6">
        <v>48</v>
      </c>
      <c r="B459" s="8">
        <v>18.7</v>
      </c>
      <c r="I459" s="4">
        <v>31</v>
      </c>
      <c r="J459" s="6">
        <v>48</v>
      </c>
      <c r="L459">
        <f t="shared" si="7"/>
        <v>1.5483870967741935</v>
      </c>
    </row>
    <row r="460" spans="1:12" x14ac:dyDescent="0.2">
      <c r="A460" s="6">
        <v>708</v>
      </c>
      <c r="B460" s="8">
        <v>21.78</v>
      </c>
      <c r="I460" s="4">
        <v>21</v>
      </c>
      <c r="J460" s="6">
        <v>708</v>
      </c>
      <c r="L460">
        <f t="shared" si="7"/>
        <v>33.714285714285715</v>
      </c>
    </row>
    <row r="461" spans="1:12" x14ac:dyDescent="0.2">
      <c r="A461" s="1">
        <v>502</v>
      </c>
      <c r="B461" s="1">
        <v>20.07</v>
      </c>
      <c r="I461" s="4">
        <v>38</v>
      </c>
      <c r="J461" s="1">
        <v>502</v>
      </c>
      <c r="L461">
        <f t="shared" si="7"/>
        <v>13.210526315789474</v>
      </c>
    </row>
    <row r="462" spans="1:12" x14ac:dyDescent="0.2">
      <c r="A462" s="1">
        <v>161</v>
      </c>
      <c r="B462" s="1">
        <v>33.71</v>
      </c>
      <c r="I462" s="4">
        <v>25</v>
      </c>
      <c r="J462" s="1">
        <v>161</v>
      </c>
      <c r="L462">
        <f t="shared" si="7"/>
        <v>6.44</v>
      </c>
    </row>
    <row r="463" spans="1:12" x14ac:dyDescent="0.2">
      <c r="A463" s="1">
        <v>46</v>
      </c>
      <c r="B463" s="1">
        <v>33.549999999999997</v>
      </c>
      <c r="I463" s="4">
        <v>25</v>
      </c>
      <c r="J463" s="1">
        <v>46</v>
      </c>
      <c r="L463">
        <f t="shared" si="7"/>
        <v>1.84</v>
      </c>
    </row>
    <row r="464" spans="1:12" x14ac:dyDescent="0.2">
      <c r="A464" s="6">
        <v>0</v>
      </c>
      <c r="B464" s="1">
        <v>23.7</v>
      </c>
      <c r="I464" s="4">
        <v>30</v>
      </c>
      <c r="J464" s="6">
        <v>0</v>
      </c>
      <c r="L464">
        <f t="shared" si="7"/>
        <v>0</v>
      </c>
    </row>
    <row r="465" spans="1:12" x14ac:dyDescent="0.2">
      <c r="A465" s="1">
        <v>290</v>
      </c>
      <c r="B465" s="1">
        <v>23.31</v>
      </c>
      <c r="I465" s="4">
        <v>33</v>
      </c>
      <c r="J465" s="1">
        <v>290</v>
      </c>
      <c r="L465">
        <f t="shared" si="7"/>
        <v>8.7878787878787872</v>
      </c>
    </row>
    <row r="466" spans="1:12" x14ac:dyDescent="0.2">
      <c r="A466" s="1">
        <v>106</v>
      </c>
      <c r="B466" s="1">
        <v>37.380000000000003</v>
      </c>
      <c r="I466" s="16">
        <v>27</v>
      </c>
      <c r="J466" s="1">
        <v>106</v>
      </c>
      <c r="L466">
        <f t="shared" si="7"/>
        <v>3.925925925925926</v>
      </c>
    </row>
    <row r="467" spans="1:12" x14ac:dyDescent="0.2">
      <c r="A467" s="1">
        <v>62</v>
      </c>
      <c r="B467" s="1">
        <v>16.41</v>
      </c>
      <c r="I467" s="16">
        <v>36</v>
      </c>
      <c r="J467" s="1">
        <v>62</v>
      </c>
      <c r="L467">
        <f t="shared" si="7"/>
        <v>1.7222222222222223</v>
      </c>
    </row>
    <row r="468" spans="1:12" x14ac:dyDescent="0.2">
      <c r="A468" s="6">
        <v>0</v>
      </c>
      <c r="B468" s="1">
        <v>30.64</v>
      </c>
      <c r="I468" s="4">
        <v>27</v>
      </c>
      <c r="J468" s="6">
        <v>0</v>
      </c>
      <c r="L468">
        <f t="shared" si="7"/>
        <v>0</v>
      </c>
    </row>
    <row r="469" spans="1:12" x14ac:dyDescent="0.2">
      <c r="A469" s="1">
        <v>12</v>
      </c>
      <c r="B469" s="1">
        <v>41.01</v>
      </c>
      <c r="I469" s="4">
        <v>40</v>
      </c>
      <c r="J469" s="1">
        <v>12</v>
      </c>
      <c r="L469">
        <f t="shared" si="7"/>
        <v>0.3</v>
      </c>
    </row>
    <row r="470" spans="1:12" x14ac:dyDescent="0.2">
      <c r="A470" s="1">
        <v>182</v>
      </c>
      <c r="B470" s="1">
        <v>40.69</v>
      </c>
      <c r="I470" s="4">
        <v>30</v>
      </c>
      <c r="J470" s="1">
        <v>182</v>
      </c>
      <c r="L470">
        <f t="shared" si="7"/>
        <v>6.0666666666666664</v>
      </c>
    </row>
    <row r="471" spans="1:12" x14ac:dyDescent="0.2">
      <c r="A471" s="1">
        <v>402</v>
      </c>
      <c r="B471" s="1">
        <v>38.32</v>
      </c>
      <c r="I471" s="4">
        <v>41</v>
      </c>
      <c r="J471" s="1">
        <v>402</v>
      </c>
      <c r="L471">
        <f t="shared" si="7"/>
        <v>9.8048780487804876</v>
      </c>
    </row>
    <row r="472" spans="1:12" x14ac:dyDescent="0.2">
      <c r="A472" s="6">
        <v>0</v>
      </c>
      <c r="B472" s="1">
        <v>32.840000000000003</v>
      </c>
      <c r="I472" s="4">
        <v>30</v>
      </c>
      <c r="J472" s="6">
        <v>0</v>
      </c>
      <c r="L472">
        <f t="shared" si="7"/>
        <v>0</v>
      </c>
    </row>
    <row r="473" spans="1:12" x14ac:dyDescent="0.2">
      <c r="A473" s="1">
        <v>4</v>
      </c>
      <c r="B473" s="1">
        <v>34.31</v>
      </c>
      <c r="I473" s="4">
        <v>36</v>
      </c>
      <c r="J473" s="1">
        <v>4</v>
      </c>
      <c r="L473">
        <f t="shared" si="7"/>
        <v>0.1111111111111111</v>
      </c>
    </row>
    <row r="474" spans="1:12" x14ac:dyDescent="0.2">
      <c r="A474" s="1">
        <v>32</v>
      </c>
      <c r="B474" s="1">
        <v>39.840000000000003</v>
      </c>
      <c r="I474" s="4">
        <v>39</v>
      </c>
      <c r="J474" s="1">
        <v>32</v>
      </c>
      <c r="L474">
        <f t="shared" si="7"/>
        <v>0.82051282051282048</v>
      </c>
    </row>
    <row r="475" spans="1:12" x14ac:dyDescent="0.2">
      <c r="A475" s="1">
        <v>12</v>
      </c>
      <c r="B475" s="1">
        <v>25.5</v>
      </c>
      <c r="I475" s="4">
        <v>45</v>
      </c>
      <c r="J475" s="1">
        <v>12</v>
      </c>
      <c r="L475">
        <f t="shared" si="7"/>
        <v>0.26666666666666666</v>
      </c>
    </row>
    <row r="476" spans="1:12" x14ac:dyDescent="0.2">
      <c r="A476" s="6">
        <v>0</v>
      </c>
      <c r="B476" s="1">
        <v>49.58</v>
      </c>
      <c r="I476" s="4">
        <v>43</v>
      </c>
      <c r="J476" s="6">
        <v>0</v>
      </c>
      <c r="L476">
        <f t="shared" si="7"/>
        <v>0</v>
      </c>
    </row>
    <row r="477" spans="1:12" x14ac:dyDescent="0.2">
      <c r="A477" s="1">
        <v>73</v>
      </c>
      <c r="B477" s="1">
        <v>26.49</v>
      </c>
      <c r="I477" s="4">
        <v>36</v>
      </c>
      <c r="J477" s="1">
        <v>73</v>
      </c>
      <c r="L477">
        <f t="shared" si="7"/>
        <v>2.0277777777777777</v>
      </c>
    </row>
    <row r="478" spans="1:12" x14ac:dyDescent="0.2">
      <c r="A478" s="1">
        <v>7</v>
      </c>
      <c r="B478" s="1">
        <v>26.63</v>
      </c>
      <c r="I478" s="4">
        <v>31</v>
      </c>
      <c r="J478" s="1">
        <v>7</v>
      </c>
      <c r="L478">
        <f t="shared" si="7"/>
        <v>0.22580645161290322</v>
      </c>
    </row>
    <row r="479" spans="1:12" x14ac:dyDescent="0.2">
      <c r="A479" s="1">
        <v>20</v>
      </c>
      <c r="B479" s="6">
        <v>26.25</v>
      </c>
      <c r="I479" s="4">
        <v>27</v>
      </c>
      <c r="J479" s="1">
        <v>20</v>
      </c>
      <c r="L479">
        <f t="shared" si="7"/>
        <v>0.7407407407407407</v>
      </c>
    </row>
    <row r="480" spans="1:12" x14ac:dyDescent="0.2">
      <c r="A480" s="6">
        <v>0</v>
      </c>
      <c r="B480" s="1">
        <v>35.78</v>
      </c>
      <c r="I480" s="4">
        <v>35</v>
      </c>
      <c r="J480" s="6">
        <v>0</v>
      </c>
      <c r="L480">
        <f t="shared" ref="L480:L481" si="8">J480/I480</f>
        <v>0</v>
      </c>
    </row>
    <row r="481" spans="1:12" x14ac:dyDescent="0.2">
      <c r="A481" s="6">
        <v>10</v>
      </c>
      <c r="B481" s="1">
        <v>41.88</v>
      </c>
      <c r="I481" s="4">
        <v>33</v>
      </c>
      <c r="J481" s="6">
        <v>10</v>
      </c>
      <c r="L481">
        <f t="shared" si="8"/>
        <v>0.30303030303030304</v>
      </c>
    </row>
  </sheetData>
  <pageMargins left="0.75" right="0.75" top="1" bottom="1" header="0.5" footer="0.5"/>
  <pageSetup orientation="portrait" horizontalDpi="4294967292" verticalDpi="429496729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Sheet4!J252:J252</xm:f>
              <xm:sqref>J252</xm:sqref>
            </x14:sparkline>
            <x14:sparkline>
              <xm:f>Sheet4!J253:J253</xm:f>
              <xm:sqref>J253</xm:sqref>
            </x14:sparkline>
            <x14:sparkline>
              <xm:f>Sheet4!J254:J254</xm:f>
              <xm:sqref>J254</xm:sqref>
            </x14:sparkline>
            <x14:sparkline>
              <xm:f>Sheet4!J255:J255</xm:f>
              <xm:sqref>J255</xm:sqref>
            </x14:sparkline>
            <x14:sparkline>
              <xm:f>Sheet4!J256:J256</xm:f>
              <xm:sqref>J256</xm:sqref>
            </x14:sparkline>
            <x14:sparkline>
              <xm:f>Sheet4!J257:J257</xm:f>
              <xm:sqref>J257</xm:sqref>
            </x14:sparkline>
            <x14:sparkline>
              <xm:f>Sheet4!J258:J258</xm:f>
              <xm:sqref>J258</xm:sqref>
            </x14:sparkline>
            <x14:sparkline>
              <xm:f>Sheet4!J259:J259</xm:f>
              <xm:sqref>J259</xm:sqref>
            </x14:sparkline>
            <x14:sparkline>
              <xm:f>Sheet4!J260:J260</xm:f>
              <xm:sqref>J260</xm:sqref>
            </x14:sparkline>
            <x14:sparkline>
              <xm:f>Sheet4!J261:J261</xm:f>
              <xm:sqref>J261</xm:sqref>
            </x14:sparkline>
          </x14:sparklines>
        </x14:sparklineGroup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Sheet4!A252:A252</xm:f>
              <xm:sqref>A252</xm:sqref>
            </x14:sparkline>
            <x14:sparkline>
              <xm:f>Sheet4!A253:A253</xm:f>
              <xm:sqref>A253</xm:sqref>
            </x14:sparkline>
            <x14:sparkline>
              <xm:f>Sheet4!A254:A254</xm:f>
              <xm:sqref>A254</xm:sqref>
            </x14:sparkline>
            <x14:sparkline>
              <xm:f>Sheet4!A255:A255</xm:f>
              <xm:sqref>A255</xm:sqref>
            </x14:sparkline>
            <x14:sparkline>
              <xm:f>Sheet4!A256:A256</xm:f>
              <xm:sqref>A256</xm:sqref>
            </x14:sparkline>
            <x14:sparkline>
              <xm:f>Sheet4!A257:A257</xm:f>
              <xm:sqref>A257</xm:sqref>
            </x14:sparkline>
            <x14:sparkline>
              <xm:f>Sheet4!A258:A258</xm:f>
              <xm:sqref>A258</xm:sqref>
            </x14:sparkline>
            <x14:sparkline>
              <xm:f>Sheet4!A259:A259</xm:f>
              <xm:sqref>A259</xm:sqref>
            </x14:sparkline>
            <x14:sparkline>
              <xm:f>Sheet4!A260:A260</xm:f>
              <xm:sqref>A260</xm:sqref>
            </x14:sparkline>
            <x14:sparkline>
              <xm:f>Sheet4!A261:A261</xm:f>
              <xm:sqref>A261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tabSelected="1" workbookViewId="0">
      <selection activeCell="H2" sqref="H2:H49"/>
    </sheetView>
  </sheetViews>
  <sheetFormatPr baseColWidth="10" defaultRowHeight="16" x14ac:dyDescent="0.2"/>
  <sheetData>
    <row r="1" spans="1:18" x14ac:dyDescent="0.2">
      <c r="A1" s="14" t="s">
        <v>10</v>
      </c>
      <c r="B1" s="14" t="s">
        <v>11</v>
      </c>
      <c r="C1" s="14" t="s">
        <v>12</v>
      </c>
      <c r="D1" s="14" t="s">
        <v>13</v>
      </c>
      <c r="E1" s="14" t="s">
        <v>83</v>
      </c>
      <c r="F1" s="14" t="s">
        <v>84</v>
      </c>
      <c r="G1" s="14" t="s">
        <v>85</v>
      </c>
      <c r="H1" s="14" t="s">
        <v>86</v>
      </c>
      <c r="I1" s="14" t="s">
        <v>76</v>
      </c>
      <c r="J1" s="14" t="s">
        <v>77</v>
      </c>
      <c r="K1" s="14" t="s">
        <v>80</v>
      </c>
      <c r="L1" s="14" t="s">
        <v>78</v>
      </c>
      <c r="M1" s="14" t="s">
        <v>81</v>
      </c>
      <c r="N1" s="6" t="s">
        <v>82</v>
      </c>
      <c r="O1" s="23" t="s">
        <v>16</v>
      </c>
      <c r="P1" s="23" t="s">
        <v>17</v>
      </c>
      <c r="Q1" s="23" t="s">
        <v>18</v>
      </c>
      <c r="R1" s="23" t="s">
        <v>19</v>
      </c>
    </row>
    <row r="2" spans="1:18" x14ac:dyDescent="0.2">
      <c r="A2" s="6">
        <v>34.36</v>
      </c>
      <c r="B2" s="23">
        <v>25.583333</v>
      </c>
      <c r="C2" s="23">
        <v>0.44444444399999999</v>
      </c>
      <c r="D2" s="23">
        <v>0</v>
      </c>
      <c r="E2" s="6">
        <v>0</v>
      </c>
      <c r="F2" s="6">
        <v>0</v>
      </c>
      <c r="G2" s="6">
        <v>0</v>
      </c>
      <c r="H2" s="6">
        <v>0</v>
      </c>
      <c r="I2" s="14">
        <v>74.19</v>
      </c>
      <c r="J2" s="14">
        <v>62.31</v>
      </c>
      <c r="K2" s="14">
        <v>2.3932258059999998</v>
      </c>
      <c r="L2" s="14">
        <v>2.0099999999999998</v>
      </c>
      <c r="M2" s="14">
        <f>I2/K2</f>
        <v>31.000000005849845</v>
      </c>
      <c r="N2" s="24" t="s">
        <v>20</v>
      </c>
      <c r="O2" s="25">
        <v>115.2264167</v>
      </c>
      <c r="P2" s="25">
        <v>208.2164167</v>
      </c>
      <c r="Q2" s="25">
        <v>148.59825000000001</v>
      </c>
      <c r="R2" s="25">
        <v>156.76512500000001</v>
      </c>
    </row>
    <row r="3" spans="1:18" x14ac:dyDescent="0.2">
      <c r="A3" s="26">
        <v>26.35</v>
      </c>
      <c r="B3" s="25">
        <v>22.87</v>
      </c>
      <c r="C3" s="25">
        <v>1.8666666999999999</v>
      </c>
      <c r="D3" s="12">
        <v>5969.5</v>
      </c>
      <c r="E3" s="26">
        <v>193.3</v>
      </c>
      <c r="F3" s="26">
        <v>31</v>
      </c>
      <c r="G3" s="26">
        <v>134</v>
      </c>
      <c r="H3" s="26">
        <v>361</v>
      </c>
      <c r="I3" s="14">
        <v>45.76</v>
      </c>
      <c r="J3" s="14">
        <v>39.64</v>
      </c>
      <c r="K3" s="14">
        <v>1.8304</v>
      </c>
      <c r="L3" s="14">
        <v>1.5855999999999999</v>
      </c>
      <c r="M3" s="14">
        <f t="shared" ref="M3:M48" si="0">I3/K3</f>
        <v>25</v>
      </c>
      <c r="N3" s="24" t="s">
        <v>21</v>
      </c>
      <c r="O3" s="25">
        <v>122.78325</v>
      </c>
      <c r="P3" s="25">
        <v>209.9530417</v>
      </c>
      <c r="Q3" s="25">
        <v>160.78708330000001</v>
      </c>
      <c r="R3" s="25">
        <v>164.54183330000001</v>
      </c>
    </row>
    <row r="4" spans="1:18" x14ac:dyDescent="0.2">
      <c r="A4" s="24">
        <v>31.24</v>
      </c>
      <c r="B4" s="25">
        <v>25.666666670000001</v>
      </c>
      <c r="C4" s="25">
        <v>0.90322579999999997</v>
      </c>
      <c r="D4" s="27">
        <v>402.5</v>
      </c>
      <c r="E4" s="24">
        <v>12.2</v>
      </c>
      <c r="F4" s="24">
        <v>14</v>
      </c>
      <c r="G4" s="24">
        <v>6</v>
      </c>
      <c r="H4" s="24">
        <v>6</v>
      </c>
      <c r="I4" s="14">
        <v>66.62</v>
      </c>
      <c r="J4" s="14">
        <v>51.98</v>
      </c>
      <c r="K4" s="14">
        <v>2.8965217390000002</v>
      </c>
      <c r="L4" s="14">
        <v>2.2599999999999998</v>
      </c>
      <c r="M4" s="14">
        <f t="shared" si="0"/>
        <v>23.000000001035726</v>
      </c>
      <c r="N4" s="24" t="s">
        <v>22</v>
      </c>
      <c r="O4" s="25">
        <v>116.43725000000001</v>
      </c>
      <c r="P4" s="25">
        <v>237.26133329999999</v>
      </c>
      <c r="Q4" s="25">
        <v>169.3941667</v>
      </c>
      <c r="R4" s="25">
        <v>171.35541670000001</v>
      </c>
    </row>
    <row r="5" spans="1:18" x14ac:dyDescent="0.2">
      <c r="A5" s="24">
        <v>20.52</v>
      </c>
      <c r="B5" s="25">
        <v>23.729166670000001</v>
      </c>
      <c r="C5" s="25">
        <v>0.92857140000000005</v>
      </c>
      <c r="D5" s="28">
        <v>911</v>
      </c>
      <c r="E5" s="24">
        <v>28.6</v>
      </c>
      <c r="F5" s="24">
        <v>3</v>
      </c>
      <c r="G5" s="24">
        <v>20</v>
      </c>
      <c r="H5" s="24">
        <v>56</v>
      </c>
      <c r="I5" s="14">
        <v>67.52</v>
      </c>
      <c r="J5" s="14">
        <v>59.98</v>
      </c>
      <c r="K5" s="14">
        <v>1.985882353</v>
      </c>
      <c r="L5" s="14">
        <v>1.764117647</v>
      </c>
      <c r="M5" s="14">
        <f t="shared" si="0"/>
        <v>33.999999998992891</v>
      </c>
      <c r="N5" s="24" t="s">
        <v>23</v>
      </c>
      <c r="O5" s="25">
        <v>126.92625</v>
      </c>
      <c r="P5" s="25">
        <v>250.11729170000001</v>
      </c>
      <c r="Q5" s="25">
        <v>187.0734583</v>
      </c>
      <c r="R5" s="25">
        <v>188.05945829999999</v>
      </c>
    </row>
    <row r="6" spans="1:18" x14ac:dyDescent="0.2">
      <c r="A6" s="24">
        <v>34.47</v>
      </c>
      <c r="B6" s="25">
        <v>24.706666670000001</v>
      </c>
      <c r="C6" s="25">
        <v>0.6875</v>
      </c>
      <c r="D6" s="25">
        <v>0</v>
      </c>
      <c r="E6" s="24">
        <v>0</v>
      </c>
      <c r="F6" s="24">
        <v>0</v>
      </c>
      <c r="G6" s="24">
        <v>0</v>
      </c>
      <c r="H6" s="24">
        <v>0</v>
      </c>
      <c r="I6" s="14">
        <v>67.28</v>
      </c>
      <c r="J6" s="14">
        <v>47.62</v>
      </c>
      <c r="K6" s="14">
        <v>1.2694339619999999</v>
      </c>
      <c r="L6" s="14">
        <v>0.89849056599999999</v>
      </c>
      <c r="M6" s="14">
        <f t="shared" si="0"/>
        <v>53.00000001102854</v>
      </c>
      <c r="N6" s="24" t="s">
        <v>24</v>
      </c>
      <c r="O6" s="25">
        <v>95.817708330000002</v>
      </c>
      <c r="P6" s="25">
        <v>231.352</v>
      </c>
      <c r="Q6" s="25">
        <v>175.78825000000001</v>
      </c>
      <c r="R6" s="25">
        <v>167.67387500000001</v>
      </c>
    </row>
    <row r="7" spans="1:18" x14ac:dyDescent="0.2">
      <c r="A7" s="24">
        <v>23.82</v>
      </c>
      <c r="B7" s="25">
        <v>23.63</v>
      </c>
      <c r="C7" s="25">
        <v>2.0571429000000001</v>
      </c>
      <c r="D7" s="25">
        <v>4326</v>
      </c>
      <c r="E7" s="24">
        <v>146.9</v>
      </c>
      <c r="F7" s="24">
        <v>53</v>
      </c>
      <c r="G7" s="24">
        <v>56</v>
      </c>
      <c r="H7" s="24">
        <v>131</v>
      </c>
      <c r="I7" s="14">
        <v>85.12</v>
      </c>
      <c r="J7" s="14">
        <v>62.78</v>
      </c>
      <c r="K7" s="14">
        <v>1.737142857</v>
      </c>
      <c r="L7" s="14">
        <v>1.28122449</v>
      </c>
      <c r="M7" s="14">
        <f t="shared" si="0"/>
        <v>49.000000004029609</v>
      </c>
      <c r="N7" s="24" t="s">
        <v>25</v>
      </c>
      <c r="O7" s="25">
        <v>93.808875</v>
      </c>
      <c r="P7" s="25">
        <v>206.14833329999999</v>
      </c>
      <c r="Q7" s="25">
        <v>151.36937499999999</v>
      </c>
      <c r="R7" s="25">
        <v>150.46570829999999</v>
      </c>
    </row>
    <row r="8" spans="1:18" x14ac:dyDescent="0.2">
      <c r="A8" s="24">
        <v>21.48</v>
      </c>
      <c r="B8" s="25">
        <v>24.75</v>
      </c>
      <c r="C8" s="25">
        <v>1.1153846000000001</v>
      </c>
      <c r="D8" s="25">
        <v>920.5</v>
      </c>
      <c r="E8" s="24">
        <v>27.9</v>
      </c>
      <c r="F8" s="24">
        <v>3</v>
      </c>
      <c r="G8" s="24">
        <v>58</v>
      </c>
      <c r="H8" s="24">
        <v>26</v>
      </c>
      <c r="I8" s="14">
        <v>97.67</v>
      </c>
      <c r="J8" s="14">
        <v>73.73</v>
      </c>
      <c r="K8" s="14">
        <v>1.7758181820000001</v>
      </c>
      <c r="L8" s="14">
        <v>1.340545455</v>
      </c>
      <c r="M8" s="14">
        <f t="shared" si="0"/>
        <v>54.999999994368792</v>
      </c>
      <c r="N8" s="24" t="s">
        <v>26</v>
      </c>
      <c r="O8" s="25">
        <v>89.411000000000001</v>
      </c>
      <c r="P8" s="25">
        <v>190.51325</v>
      </c>
      <c r="Q8" s="25">
        <v>174.41166670000001</v>
      </c>
      <c r="R8" s="25">
        <v>138.97725</v>
      </c>
    </row>
    <row r="9" spans="1:18" x14ac:dyDescent="0.2">
      <c r="A9" s="24">
        <v>19.37</v>
      </c>
      <c r="B9" s="25">
        <v>25.208333329999999</v>
      </c>
      <c r="C9" s="25">
        <v>1.6666666999999999</v>
      </c>
      <c r="D9" s="25">
        <v>1920</v>
      </c>
      <c r="E9" s="24">
        <v>63.6</v>
      </c>
      <c r="F9" s="24">
        <v>5</v>
      </c>
      <c r="G9" s="24">
        <v>17</v>
      </c>
      <c r="H9" s="24">
        <v>126</v>
      </c>
      <c r="I9" s="14">
        <v>107.67</v>
      </c>
      <c r="J9" s="14">
        <v>57.73</v>
      </c>
      <c r="K9" s="14">
        <v>2.6260975609999999</v>
      </c>
      <c r="L9" s="14">
        <v>1.4080487800000001</v>
      </c>
      <c r="M9" s="14">
        <f t="shared" si="0"/>
        <v>40.999999999619206</v>
      </c>
      <c r="N9" s="24" t="s">
        <v>27</v>
      </c>
      <c r="O9" s="25">
        <v>111.7257917</v>
      </c>
      <c r="P9" s="25">
        <v>227.87783329999999</v>
      </c>
      <c r="Q9" s="25">
        <v>173.60629170000001</v>
      </c>
      <c r="R9" s="25">
        <v>171.086375</v>
      </c>
    </row>
    <row r="10" spans="1:18" x14ac:dyDescent="0.2">
      <c r="A10" s="24">
        <v>17.62</v>
      </c>
      <c r="B10" s="25">
        <v>24.145833329999999</v>
      </c>
      <c r="C10" s="25">
        <v>1.7241378999999999</v>
      </c>
      <c r="D10" s="25">
        <v>976</v>
      </c>
      <c r="E10" s="24">
        <v>28.2</v>
      </c>
      <c r="F10" s="24">
        <v>1</v>
      </c>
      <c r="G10" s="24">
        <v>25</v>
      </c>
      <c r="H10" s="24">
        <v>51</v>
      </c>
      <c r="I10" s="14">
        <v>77.290000000000006</v>
      </c>
      <c r="J10" s="14">
        <v>58.11</v>
      </c>
      <c r="K10" s="14">
        <v>1.515490196</v>
      </c>
      <c r="L10" s="14">
        <v>1.139411765</v>
      </c>
      <c r="M10" s="14">
        <f t="shared" si="0"/>
        <v>51.00000000263941</v>
      </c>
      <c r="N10" s="24" t="s">
        <v>28</v>
      </c>
      <c r="O10" s="25">
        <v>105.1538333</v>
      </c>
      <c r="P10" s="25">
        <v>225.43070829999999</v>
      </c>
      <c r="Q10" s="25">
        <v>165.6168333</v>
      </c>
      <c r="R10" s="25">
        <v>165.42804169999999</v>
      </c>
    </row>
    <row r="11" spans="1:18" x14ac:dyDescent="0.2">
      <c r="A11" s="24">
        <v>27.31</v>
      </c>
      <c r="B11" s="25">
        <v>24.083333</v>
      </c>
      <c r="C11" s="25">
        <v>0.88095237999999998</v>
      </c>
      <c r="D11" s="25">
        <v>0</v>
      </c>
      <c r="E11" s="24">
        <v>0</v>
      </c>
      <c r="F11" s="24">
        <v>0</v>
      </c>
      <c r="G11" s="24">
        <v>0</v>
      </c>
      <c r="H11" s="24">
        <v>0</v>
      </c>
      <c r="I11" s="14">
        <v>83.35</v>
      </c>
      <c r="J11" s="14">
        <v>69.650000000000006</v>
      </c>
      <c r="K11" s="14">
        <v>1.701020408</v>
      </c>
      <c r="L11" s="14">
        <v>1.4214285710000001</v>
      </c>
      <c r="M11" s="14">
        <f t="shared" si="0"/>
        <v>49.000000004703054</v>
      </c>
      <c r="N11" s="24" t="s">
        <v>29</v>
      </c>
      <c r="O11" s="25">
        <v>124.606875</v>
      </c>
      <c r="P11" s="25">
        <v>237.7550833</v>
      </c>
      <c r="Q11" s="25">
        <v>172.77933329999999</v>
      </c>
      <c r="R11" s="25">
        <v>178.22825</v>
      </c>
    </row>
    <row r="12" spans="1:18" x14ac:dyDescent="0.2">
      <c r="A12" s="24">
        <v>26.9</v>
      </c>
      <c r="B12" s="25">
        <v>25.229166670000001</v>
      </c>
      <c r="C12" s="25">
        <v>0.81818179999999996</v>
      </c>
      <c r="D12" s="25">
        <v>383.5</v>
      </c>
      <c r="E12" s="24">
        <v>10.7</v>
      </c>
      <c r="F12" s="24">
        <v>4</v>
      </c>
      <c r="G12" s="24">
        <v>3</v>
      </c>
      <c r="H12" s="24">
        <v>2</v>
      </c>
      <c r="I12" s="14">
        <v>62.45</v>
      </c>
      <c r="J12" s="14">
        <v>49.55</v>
      </c>
      <c r="K12" s="14">
        <v>1.9515625000000001</v>
      </c>
      <c r="L12" s="14">
        <v>1.5484374999999999</v>
      </c>
      <c r="M12" s="14">
        <f t="shared" si="0"/>
        <v>32</v>
      </c>
      <c r="N12" s="24" t="s">
        <v>30</v>
      </c>
      <c r="O12" s="25">
        <v>133.4182083</v>
      </c>
      <c r="P12" s="25">
        <v>286.97020830000002</v>
      </c>
      <c r="Q12" s="25">
        <v>211.18433329999999</v>
      </c>
      <c r="R12" s="25">
        <v>210.50075000000001</v>
      </c>
    </row>
    <row r="13" spans="1:18" x14ac:dyDescent="0.2">
      <c r="A13" s="24">
        <v>25.63</v>
      </c>
      <c r="B13" s="25">
        <v>24.041666670000001</v>
      </c>
      <c r="C13" s="25">
        <v>1.6176470999999999</v>
      </c>
      <c r="D13" s="25">
        <v>2118</v>
      </c>
      <c r="E13" s="24">
        <v>64.5</v>
      </c>
      <c r="F13" s="24">
        <v>2</v>
      </c>
      <c r="G13" s="24">
        <v>55</v>
      </c>
      <c r="H13" s="24">
        <v>143</v>
      </c>
      <c r="I13" s="14">
        <v>87.37</v>
      </c>
      <c r="J13" s="14">
        <v>74.03</v>
      </c>
      <c r="K13" s="14">
        <v>2.299210526</v>
      </c>
      <c r="L13" s="14">
        <v>1.948157895</v>
      </c>
      <c r="M13" s="14">
        <f t="shared" si="0"/>
        <v>38.000000005219185</v>
      </c>
      <c r="N13" s="24" t="s">
        <v>31</v>
      </c>
      <c r="O13" s="25">
        <v>104.6795417</v>
      </c>
      <c r="P13" s="25">
        <v>213.47562500000001</v>
      </c>
      <c r="Q13" s="25">
        <v>151.615375</v>
      </c>
      <c r="R13" s="25">
        <v>156.70512500000001</v>
      </c>
    </row>
    <row r="14" spans="1:18" x14ac:dyDescent="0.2">
      <c r="A14" s="24">
        <v>21.86</v>
      </c>
      <c r="B14" s="25">
        <v>25.916666670000001</v>
      </c>
      <c r="C14" s="25">
        <v>1.1612903000000001</v>
      </c>
      <c r="D14" s="25">
        <v>167.5</v>
      </c>
      <c r="E14" s="24">
        <v>5.0999999999999996</v>
      </c>
      <c r="F14" s="24">
        <v>1</v>
      </c>
      <c r="G14" s="24">
        <v>5</v>
      </c>
      <c r="H14" s="24">
        <v>11</v>
      </c>
      <c r="I14" s="14">
        <v>83.94</v>
      </c>
      <c r="J14" s="14">
        <v>69.36</v>
      </c>
      <c r="K14" s="14">
        <v>2.0985</v>
      </c>
      <c r="L14" s="14">
        <v>1.734</v>
      </c>
      <c r="M14" s="14">
        <f t="shared" si="0"/>
        <v>40</v>
      </c>
      <c r="N14" s="24" t="s">
        <v>32</v>
      </c>
      <c r="O14" s="25">
        <v>119.7565833</v>
      </c>
      <c r="P14" s="25">
        <v>248.01229169999999</v>
      </c>
      <c r="Q14" s="25">
        <v>184.33470829999999</v>
      </c>
      <c r="R14" s="25">
        <v>180.82383329999999</v>
      </c>
    </row>
    <row r="15" spans="1:18" x14ac:dyDescent="0.2">
      <c r="A15" s="24">
        <v>23.45</v>
      </c>
      <c r="B15" s="25">
        <v>23.332999999999998</v>
      </c>
      <c r="C15" s="25">
        <v>1.3095238</v>
      </c>
      <c r="D15" s="25">
        <v>1752.5</v>
      </c>
      <c r="E15" s="24">
        <v>51.1</v>
      </c>
      <c r="F15" s="24">
        <v>11</v>
      </c>
      <c r="G15" s="24">
        <v>35</v>
      </c>
      <c r="H15" s="24">
        <v>99</v>
      </c>
      <c r="I15" s="14">
        <v>105.63</v>
      </c>
      <c r="J15" s="14">
        <v>70.97</v>
      </c>
      <c r="K15" s="14">
        <v>3.1067647059999999</v>
      </c>
      <c r="L15" s="14">
        <v>2.0873529409999998</v>
      </c>
      <c r="M15" s="14">
        <f t="shared" si="0"/>
        <v>33.999999998712489</v>
      </c>
      <c r="N15" s="24" t="s">
        <v>33</v>
      </c>
      <c r="O15" s="25">
        <v>103.84587500000001</v>
      </c>
      <c r="P15" s="25">
        <v>192.4961667</v>
      </c>
      <c r="Q15" s="25">
        <v>139.55033330000001</v>
      </c>
      <c r="R15" s="25">
        <v>146.45533330000001</v>
      </c>
    </row>
    <row r="16" spans="1:18" x14ac:dyDescent="0.2">
      <c r="A16" s="24">
        <v>21.23</v>
      </c>
      <c r="B16" s="25">
        <v>25.625</v>
      </c>
      <c r="C16" s="25">
        <v>1.1000000000000001</v>
      </c>
      <c r="D16" s="25">
        <v>0</v>
      </c>
      <c r="E16" s="24">
        <v>0</v>
      </c>
      <c r="F16" s="24">
        <v>0</v>
      </c>
      <c r="G16" s="24">
        <v>0</v>
      </c>
      <c r="H16" s="24">
        <v>0</v>
      </c>
      <c r="I16" s="14">
        <v>102.19</v>
      </c>
      <c r="J16" s="14">
        <v>94.51</v>
      </c>
      <c r="K16" s="14">
        <v>2.8386111110000001</v>
      </c>
      <c r="L16" s="14">
        <v>2.6252777780000001</v>
      </c>
      <c r="M16" s="14">
        <f t="shared" si="0"/>
        <v>36.000000001409141</v>
      </c>
      <c r="N16" s="24" t="s">
        <v>34</v>
      </c>
      <c r="O16" s="25">
        <v>106.71620830000001</v>
      </c>
      <c r="P16" s="25">
        <v>230.2606667</v>
      </c>
      <c r="Q16" s="25">
        <v>170.31975</v>
      </c>
      <c r="R16" s="25">
        <v>169.31454170000001</v>
      </c>
    </row>
    <row r="17" spans="1:18" x14ac:dyDescent="0.2">
      <c r="A17" s="24">
        <v>31.57</v>
      </c>
      <c r="B17" s="25">
        <v>25.208333329999999</v>
      </c>
      <c r="C17" s="25">
        <v>1.3255813999999999</v>
      </c>
      <c r="D17" s="25">
        <v>1100</v>
      </c>
      <c r="E17" s="24">
        <v>32.1</v>
      </c>
      <c r="F17" s="24">
        <v>8</v>
      </c>
      <c r="G17" s="24">
        <v>28</v>
      </c>
      <c r="H17" s="24">
        <v>33</v>
      </c>
      <c r="I17" s="14">
        <v>109.44</v>
      </c>
      <c r="J17" s="14">
        <v>85.86</v>
      </c>
      <c r="K17" s="14">
        <v>2.2799999999999998</v>
      </c>
      <c r="L17" s="14">
        <v>1.7887500000000001</v>
      </c>
      <c r="M17" s="14">
        <f t="shared" si="0"/>
        <v>48</v>
      </c>
      <c r="N17" s="24" t="s">
        <v>35</v>
      </c>
      <c r="O17" s="25">
        <v>107.3134167</v>
      </c>
      <c r="P17" s="25">
        <v>225.14837499999999</v>
      </c>
      <c r="Q17" s="25">
        <v>164.06041669999999</v>
      </c>
      <c r="R17" s="25">
        <v>167.4287917</v>
      </c>
    </row>
    <row r="18" spans="1:18" x14ac:dyDescent="0.2">
      <c r="A18" s="24">
        <v>32.54</v>
      </c>
      <c r="B18" s="25">
        <v>26.104166670000001</v>
      </c>
      <c r="C18" s="25">
        <v>0.56521739999999998</v>
      </c>
      <c r="D18" s="25">
        <v>0</v>
      </c>
      <c r="E18" s="24">
        <v>0</v>
      </c>
      <c r="F18" s="24">
        <v>0</v>
      </c>
      <c r="G18" s="24">
        <v>0</v>
      </c>
      <c r="H18" s="24">
        <v>0</v>
      </c>
      <c r="I18" s="14">
        <v>96.01</v>
      </c>
      <c r="J18" s="14">
        <v>95.29</v>
      </c>
      <c r="K18" s="14">
        <v>2.8238235290000002</v>
      </c>
      <c r="L18" s="14">
        <v>2.8026470589999999</v>
      </c>
      <c r="M18" s="14">
        <f t="shared" si="0"/>
        <v>34.000000004957819</v>
      </c>
      <c r="N18" s="24" t="s">
        <v>36</v>
      </c>
      <c r="O18" s="25">
        <v>133.21462500000001</v>
      </c>
      <c r="P18" s="25">
        <v>259.74779169999999</v>
      </c>
      <c r="Q18" s="25">
        <v>192.8015833</v>
      </c>
      <c r="R18" s="25">
        <v>195.2647083</v>
      </c>
    </row>
    <row r="19" spans="1:18" x14ac:dyDescent="0.2">
      <c r="A19" s="24">
        <v>55.88</v>
      </c>
      <c r="B19" s="25">
        <v>25.708333329999999</v>
      </c>
      <c r="C19" s="25">
        <v>1.896551724</v>
      </c>
      <c r="D19" s="25">
        <v>4812</v>
      </c>
      <c r="E19" s="24">
        <v>155.6</v>
      </c>
      <c r="F19" s="24">
        <v>6</v>
      </c>
      <c r="G19" s="24">
        <v>69</v>
      </c>
      <c r="H19" s="24">
        <v>257</v>
      </c>
      <c r="I19" s="14">
        <v>84.35</v>
      </c>
      <c r="J19" s="14">
        <v>72.95</v>
      </c>
      <c r="K19" s="14">
        <v>1.7572916670000001</v>
      </c>
      <c r="L19" s="14">
        <v>1.519791667</v>
      </c>
      <c r="M19" s="14">
        <f t="shared" si="0"/>
        <v>47.999999990895077</v>
      </c>
      <c r="N19" s="24" t="s">
        <v>37</v>
      </c>
      <c r="O19" s="25">
        <v>127.646125</v>
      </c>
      <c r="P19" s="25">
        <v>246.22820830000001</v>
      </c>
      <c r="Q19" s="25">
        <v>186.33354170000001</v>
      </c>
      <c r="R19" s="25">
        <v>186.76279170000001</v>
      </c>
    </row>
    <row r="20" spans="1:18" x14ac:dyDescent="0.2">
      <c r="A20" s="24">
        <v>19.12</v>
      </c>
      <c r="B20" s="25">
        <v>25.208333329999999</v>
      </c>
      <c r="C20" s="25">
        <v>2.4</v>
      </c>
      <c r="D20" s="25">
        <v>7671.5</v>
      </c>
      <c r="E20" s="24">
        <v>240.4</v>
      </c>
      <c r="F20" s="24">
        <v>13</v>
      </c>
      <c r="G20" s="24">
        <v>69</v>
      </c>
      <c r="H20" s="24">
        <v>467</v>
      </c>
      <c r="I20" s="14">
        <v>99.96</v>
      </c>
      <c r="J20" s="14">
        <v>92.04</v>
      </c>
      <c r="K20" s="14">
        <v>2.5630769230000001</v>
      </c>
      <c r="L20" s="14">
        <v>2.36</v>
      </c>
      <c r="M20" s="14">
        <f t="shared" si="0"/>
        <v>39.000000001170463</v>
      </c>
      <c r="N20" s="24" t="s">
        <v>38</v>
      </c>
      <c r="O20" s="25">
        <v>116.123375</v>
      </c>
      <c r="P20" s="25">
        <v>257.0265417</v>
      </c>
      <c r="Q20" s="25">
        <v>196.56179169999999</v>
      </c>
      <c r="R20" s="25">
        <v>189.92</v>
      </c>
    </row>
    <row r="21" spans="1:18" x14ac:dyDescent="0.2">
      <c r="A21" s="24">
        <v>27.29</v>
      </c>
      <c r="B21" s="25">
        <v>24.9375</v>
      </c>
      <c r="C21" s="25">
        <v>2.0263157999999999</v>
      </c>
      <c r="D21" s="25">
        <v>2123.5</v>
      </c>
      <c r="E21" s="24">
        <v>63.7</v>
      </c>
      <c r="F21" s="24">
        <v>0</v>
      </c>
      <c r="G21" s="24">
        <v>12</v>
      </c>
      <c r="H21" s="24">
        <v>190</v>
      </c>
      <c r="I21" s="14">
        <v>101.12</v>
      </c>
      <c r="J21" s="14">
        <v>94.18</v>
      </c>
      <c r="K21" s="14">
        <v>2.9741176469999999</v>
      </c>
      <c r="L21" s="14">
        <v>2.77</v>
      </c>
      <c r="M21" s="14">
        <f t="shared" si="0"/>
        <v>34.000000000672472</v>
      </c>
      <c r="N21" s="24" t="s">
        <v>39</v>
      </c>
      <c r="O21" s="25">
        <v>107.5455</v>
      </c>
      <c r="P21" s="25">
        <v>220.81408329999999</v>
      </c>
      <c r="Q21" s="25">
        <v>171.38241669999999</v>
      </c>
      <c r="R21" s="25">
        <v>163.46250000000001</v>
      </c>
    </row>
    <row r="22" spans="1:18" x14ac:dyDescent="0.2">
      <c r="A22" s="24">
        <v>38.71</v>
      </c>
      <c r="B22" s="25">
        <v>26.83</v>
      </c>
      <c r="C22" s="25">
        <v>1.1929825000000001</v>
      </c>
      <c r="D22" s="25">
        <v>694</v>
      </c>
      <c r="E22" s="24">
        <v>20.6</v>
      </c>
      <c r="F22" s="24">
        <v>8</v>
      </c>
      <c r="G22" s="24">
        <v>21</v>
      </c>
      <c r="H22" s="24">
        <v>30</v>
      </c>
      <c r="I22" s="14">
        <v>114.73</v>
      </c>
      <c r="J22" s="14">
        <v>93.67</v>
      </c>
      <c r="K22" s="14">
        <v>2.7982926830000001</v>
      </c>
      <c r="L22" s="14">
        <v>2.2846341460000001</v>
      </c>
      <c r="M22" s="14">
        <f t="shared" si="0"/>
        <v>40.999999998927919</v>
      </c>
      <c r="N22" s="24" t="s">
        <v>40</v>
      </c>
      <c r="O22" s="25">
        <v>121.715125</v>
      </c>
      <c r="P22" s="25">
        <v>243.51849999999999</v>
      </c>
      <c r="Q22" s="25">
        <v>177.2273333</v>
      </c>
      <c r="R22" s="25">
        <v>180.84233330000001</v>
      </c>
    </row>
    <row r="23" spans="1:18" x14ac:dyDescent="0.2">
      <c r="A23" s="24">
        <v>28.65</v>
      </c>
      <c r="B23" s="25">
        <v>24.4166667</v>
      </c>
      <c r="C23" s="25"/>
      <c r="D23" s="25">
        <v>0</v>
      </c>
      <c r="E23" s="24">
        <v>0</v>
      </c>
      <c r="F23" s="24">
        <v>0</v>
      </c>
      <c r="G23" s="24">
        <v>0</v>
      </c>
      <c r="H23" s="24">
        <v>0</v>
      </c>
      <c r="I23" s="14">
        <v>101.59</v>
      </c>
      <c r="J23" s="14">
        <v>93.81</v>
      </c>
      <c r="K23" s="14">
        <v>2.0732653060000001</v>
      </c>
      <c r="L23" s="14">
        <v>1.914489796</v>
      </c>
      <c r="M23" s="14">
        <f t="shared" si="0"/>
        <v>49.000000002893984</v>
      </c>
      <c r="N23" s="24" t="s">
        <v>41</v>
      </c>
      <c r="O23" s="25">
        <v>114.628</v>
      </c>
      <c r="P23" s="25">
        <v>243.5396667</v>
      </c>
      <c r="Q23" s="25">
        <v>177.2944583</v>
      </c>
      <c r="R23" s="25">
        <v>177.14645830000001</v>
      </c>
    </row>
    <row r="24" spans="1:18" x14ac:dyDescent="0.2">
      <c r="A24" s="24">
        <v>18.41</v>
      </c>
      <c r="B24" s="25">
        <v>26.875</v>
      </c>
      <c r="C24" s="25">
        <v>1.7941176000000001</v>
      </c>
      <c r="D24" s="25">
        <v>2154.5</v>
      </c>
      <c r="E24" s="24">
        <v>62.5</v>
      </c>
      <c r="F24" s="24">
        <v>2</v>
      </c>
      <c r="G24" s="24">
        <v>49</v>
      </c>
      <c r="H24" s="24">
        <v>139</v>
      </c>
      <c r="I24" s="14">
        <v>103.29</v>
      </c>
      <c r="J24" s="14">
        <v>91.01</v>
      </c>
      <c r="K24" s="14">
        <v>3.3319354840000002</v>
      </c>
      <c r="L24" s="14">
        <v>2.935806452</v>
      </c>
      <c r="M24" s="14">
        <f t="shared" si="0"/>
        <v>30.999999998799495</v>
      </c>
      <c r="N24" s="24" t="s">
        <v>42</v>
      </c>
      <c r="O24" s="25">
        <v>127.485125</v>
      </c>
      <c r="P24" s="25">
        <v>244.5745</v>
      </c>
      <c r="Q24" s="25">
        <v>180.43575000000001</v>
      </c>
      <c r="R24" s="25">
        <v>176.8343333</v>
      </c>
    </row>
    <row r="25" spans="1:18" x14ac:dyDescent="0.2">
      <c r="A25" s="24">
        <v>37.479999999999997</v>
      </c>
      <c r="B25" s="25">
        <v>26.166667</v>
      </c>
      <c r="C25" s="25">
        <v>2.56</v>
      </c>
      <c r="D25" s="25">
        <v>8152</v>
      </c>
      <c r="E25" s="24">
        <v>269.8</v>
      </c>
      <c r="F25" s="24">
        <v>62</v>
      </c>
      <c r="G25" s="24">
        <v>157</v>
      </c>
      <c r="H25" s="24">
        <v>410</v>
      </c>
      <c r="I25" s="14">
        <v>85.6</v>
      </c>
      <c r="J25" s="14">
        <v>87</v>
      </c>
      <c r="K25" s="14">
        <v>2.0380952379999999</v>
      </c>
      <c r="L25" s="14">
        <v>2.0714285710000002</v>
      </c>
      <c r="M25" s="14">
        <f t="shared" si="0"/>
        <v>42.000000001962619</v>
      </c>
      <c r="N25" s="24" t="s">
        <v>43</v>
      </c>
      <c r="O25" s="25">
        <v>130.07495829999999</v>
      </c>
      <c r="P25" s="25">
        <v>257.72208330000001</v>
      </c>
      <c r="Q25" s="25">
        <v>198.82854169999999</v>
      </c>
      <c r="R25" s="25">
        <v>190.39737500000001</v>
      </c>
    </row>
    <row r="26" spans="1:18" x14ac:dyDescent="0.2">
      <c r="A26" s="24">
        <v>36.01</v>
      </c>
      <c r="B26" s="25">
        <v>27.58333</v>
      </c>
      <c r="C26" s="25">
        <v>0.9512195</v>
      </c>
      <c r="D26" s="25">
        <v>1.5</v>
      </c>
      <c r="E26" s="24">
        <v>0.1</v>
      </c>
      <c r="F26" s="24">
        <v>0</v>
      </c>
      <c r="G26" s="24">
        <v>0</v>
      </c>
      <c r="H26" s="24">
        <v>0</v>
      </c>
      <c r="I26" s="14">
        <v>94.94</v>
      </c>
      <c r="J26" s="14">
        <v>93.36</v>
      </c>
      <c r="K26" s="14">
        <v>2.4984210529999999</v>
      </c>
      <c r="L26" s="14">
        <v>2.4568421050000002</v>
      </c>
      <c r="M26" s="14">
        <f t="shared" si="0"/>
        <v>37.999999994396461</v>
      </c>
      <c r="N26" s="24" t="s">
        <v>44</v>
      </c>
      <c r="O26" s="25">
        <v>104.39100000000001</v>
      </c>
      <c r="P26" s="25">
        <v>336.76358329999999</v>
      </c>
      <c r="Q26" s="25">
        <v>154.48262500000001</v>
      </c>
      <c r="R26" s="25">
        <v>161.07670830000001</v>
      </c>
    </row>
    <row r="27" spans="1:18" x14ac:dyDescent="0.2">
      <c r="A27" s="24">
        <v>18.7</v>
      </c>
      <c r="B27" s="25">
        <v>24.104166670000001</v>
      </c>
      <c r="C27" s="25">
        <v>1.2857143</v>
      </c>
      <c r="D27" s="25">
        <v>941</v>
      </c>
      <c r="E27" s="24">
        <v>29.7</v>
      </c>
      <c r="F27" s="24">
        <v>2</v>
      </c>
      <c r="G27" s="24">
        <v>8</v>
      </c>
      <c r="H27" s="24">
        <v>61</v>
      </c>
      <c r="I27" s="14">
        <v>104.39</v>
      </c>
      <c r="J27" s="14">
        <v>91.91</v>
      </c>
      <c r="K27" s="14">
        <v>3.367419355</v>
      </c>
      <c r="L27" s="14">
        <v>2.96483871</v>
      </c>
      <c r="M27" s="14">
        <f t="shared" si="0"/>
        <v>30.999999998515182</v>
      </c>
      <c r="N27" s="24" t="s">
        <v>45</v>
      </c>
      <c r="O27" s="25">
        <v>157.81545829999999</v>
      </c>
      <c r="P27" s="25">
        <v>276.98066669999997</v>
      </c>
      <c r="Q27" s="25">
        <v>211.4592083</v>
      </c>
      <c r="R27" s="25">
        <v>215.4229583</v>
      </c>
    </row>
    <row r="28" spans="1:18" x14ac:dyDescent="0.2">
      <c r="A28" s="24">
        <v>21.78</v>
      </c>
      <c r="B28" s="25">
        <v>25.166667</v>
      </c>
      <c r="C28" s="25">
        <v>2.7916666999999999</v>
      </c>
      <c r="D28" s="25">
        <v>9661.5</v>
      </c>
      <c r="E28" s="24">
        <v>317.10000000000002</v>
      </c>
      <c r="F28" s="24">
        <v>27</v>
      </c>
      <c r="G28" s="24">
        <v>149</v>
      </c>
      <c r="H28" s="24">
        <v>603</v>
      </c>
      <c r="I28" s="14">
        <v>68.23</v>
      </c>
      <c r="J28" s="14">
        <v>54.27</v>
      </c>
      <c r="K28" s="14">
        <v>3.2490476190000002</v>
      </c>
      <c r="L28" s="14">
        <v>2.584285714</v>
      </c>
      <c r="M28" s="14">
        <f t="shared" si="0"/>
        <v>21.000000000307782</v>
      </c>
      <c r="N28" s="24" t="s">
        <v>46</v>
      </c>
      <c r="O28" s="25">
        <v>142.182875</v>
      </c>
      <c r="P28" s="25">
        <v>270.57175000000001</v>
      </c>
      <c r="Q28" s="25">
        <v>208.38083330000001</v>
      </c>
      <c r="R28" s="25">
        <v>203.4036667</v>
      </c>
    </row>
    <row r="29" spans="1:18" x14ac:dyDescent="0.2">
      <c r="A29" s="24">
        <v>20.07</v>
      </c>
      <c r="B29" s="25">
        <v>25.125</v>
      </c>
      <c r="C29" s="25">
        <v>2.48</v>
      </c>
      <c r="D29" s="25">
        <v>7521</v>
      </c>
      <c r="E29" s="24">
        <v>243.7</v>
      </c>
      <c r="F29" s="24">
        <v>16</v>
      </c>
      <c r="G29" s="24">
        <v>125</v>
      </c>
      <c r="H29" s="24">
        <v>544</v>
      </c>
      <c r="I29" s="14">
        <v>95.39</v>
      </c>
      <c r="J29" s="14">
        <v>92.01</v>
      </c>
      <c r="K29" s="14">
        <v>2.5102631579999999</v>
      </c>
      <c r="L29" s="14">
        <v>2.4213157889999999</v>
      </c>
      <c r="M29" s="14">
        <f t="shared" si="0"/>
        <v>37.999999998406544</v>
      </c>
      <c r="N29" s="24" t="s">
        <v>47</v>
      </c>
      <c r="O29" s="25">
        <v>129.644125</v>
      </c>
      <c r="P29" s="25">
        <v>247.02500000000001</v>
      </c>
      <c r="Q29" s="25">
        <v>181.67258330000001</v>
      </c>
      <c r="R29" s="25">
        <v>186.14275000000001</v>
      </c>
    </row>
    <row r="30" spans="1:18" x14ac:dyDescent="0.2">
      <c r="A30" s="24">
        <v>33.71</v>
      </c>
      <c r="B30" s="25">
        <v>24.375</v>
      </c>
      <c r="C30" s="25">
        <v>1.6595745</v>
      </c>
      <c r="D30" s="25">
        <v>1635.5</v>
      </c>
      <c r="E30" s="24">
        <v>56.1</v>
      </c>
      <c r="F30" s="24">
        <v>4</v>
      </c>
      <c r="G30" s="24">
        <v>28</v>
      </c>
      <c r="H30" s="24">
        <v>69</v>
      </c>
      <c r="I30" s="14">
        <v>82.65</v>
      </c>
      <c r="J30" s="14">
        <v>66.25</v>
      </c>
      <c r="K30" s="14">
        <v>3.306</v>
      </c>
      <c r="L30" s="14">
        <v>2.65</v>
      </c>
      <c r="M30" s="14">
        <f t="shared" si="0"/>
        <v>25</v>
      </c>
      <c r="N30" s="24" t="s">
        <v>48</v>
      </c>
      <c r="O30" s="25">
        <v>150.19095830000001</v>
      </c>
      <c r="P30" s="25">
        <v>269.97341669999997</v>
      </c>
      <c r="Q30" s="25">
        <v>183.89579169999999</v>
      </c>
      <c r="R30" s="25">
        <v>204.95979170000001</v>
      </c>
    </row>
    <row r="31" spans="1:18" x14ac:dyDescent="0.2">
      <c r="A31" s="24">
        <v>33.549999999999997</v>
      </c>
      <c r="B31" s="25">
        <v>24.8125</v>
      </c>
      <c r="C31" s="25">
        <v>1.078125</v>
      </c>
      <c r="D31" s="25">
        <v>684</v>
      </c>
      <c r="E31" s="24">
        <v>23</v>
      </c>
      <c r="F31" s="24">
        <v>14</v>
      </c>
      <c r="G31" s="24">
        <v>25</v>
      </c>
      <c r="H31" s="24">
        <v>21</v>
      </c>
      <c r="I31" s="14">
        <v>71.42</v>
      </c>
      <c r="J31" s="14">
        <v>63.58</v>
      </c>
      <c r="K31" s="14">
        <v>2.8567999999999998</v>
      </c>
      <c r="L31" s="14">
        <v>2.5432000000000001</v>
      </c>
      <c r="M31" s="14">
        <f t="shared" si="0"/>
        <v>25.000000000000004</v>
      </c>
      <c r="N31" s="24" t="s">
        <v>49</v>
      </c>
      <c r="O31" s="25">
        <v>140.74479170000001</v>
      </c>
      <c r="P31" s="25">
        <v>267.44824999999997</v>
      </c>
      <c r="Q31" s="25">
        <v>206.85075000000001</v>
      </c>
      <c r="R31" s="25">
        <v>205.04033329999999</v>
      </c>
    </row>
    <row r="32" spans="1:18" x14ac:dyDescent="0.2">
      <c r="A32" s="24">
        <v>23.7</v>
      </c>
      <c r="B32" s="25">
        <v>25.25</v>
      </c>
      <c r="C32" s="25">
        <v>0.76470590000000005</v>
      </c>
      <c r="D32" s="25">
        <v>0</v>
      </c>
      <c r="E32" s="24">
        <v>0</v>
      </c>
      <c r="F32" s="24">
        <v>0</v>
      </c>
      <c r="G32" s="24">
        <v>0</v>
      </c>
      <c r="H32" s="24">
        <v>0</v>
      </c>
      <c r="I32" s="14">
        <v>82.36</v>
      </c>
      <c r="J32" s="14">
        <v>74.040000000000006</v>
      </c>
      <c r="K32" s="14">
        <v>2.745333333</v>
      </c>
      <c r="L32" s="14">
        <v>2.468</v>
      </c>
      <c r="M32" s="14">
        <f t="shared" si="0"/>
        <v>30.000000003642544</v>
      </c>
      <c r="N32" s="24" t="s">
        <v>50</v>
      </c>
      <c r="O32" s="25">
        <v>148.2320833</v>
      </c>
      <c r="P32" s="25">
        <v>248.55491670000001</v>
      </c>
      <c r="Q32" s="25">
        <v>180.980875</v>
      </c>
      <c r="R32" s="25">
        <v>188.70796669999999</v>
      </c>
    </row>
    <row r="33" spans="1:18" x14ac:dyDescent="0.2">
      <c r="A33" s="24">
        <v>23.31</v>
      </c>
      <c r="B33" s="25">
        <v>24.4166667</v>
      </c>
      <c r="C33" s="25">
        <v>1.875</v>
      </c>
      <c r="D33" s="25">
        <v>5170</v>
      </c>
      <c r="E33" s="24">
        <v>164.8</v>
      </c>
      <c r="F33" s="24">
        <v>20</v>
      </c>
      <c r="G33" s="24">
        <v>90</v>
      </c>
      <c r="H33" s="24">
        <v>266</v>
      </c>
      <c r="I33" s="14">
        <v>89.51</v>
      </c>
      <c r="J33" s="14">
        <v>77.790000000000006</v>
      </c>
      <c r="K33" s="14">
        <v>2.712424242</v>
      </c>
      <c r="L33" s="14">
        <v>2.3572727269999998</v>
      </c>
      <c r="M33" s="14">
        <f t="shared" si="0"/>
        <v>33.000000005161439</v>
      </c>
      <c r="N33" s="24" t="s">
        <v>51</v>
      </c>
      <c r="O33" s="25">
        <v>127.06991669999999</v>
      </c>
      <c r="P33" s="25">
        <v>239.34079170000001</v>
      </c>
      <c r="Q33" s="25">
        <v>177.13408329999999</v>
      </c>
      <c r="R33" s="25">
        <v>223.27579170000001</v>
      </c>
    </row>
    <row r="34" spans="1:18" x14ac:dyDescent="0.2">
      <c r="A34" s="24">
        <v>37.380000000000003</v>
      </c>
      <c r="B34" s="25">
        <v>26</v>
      </c>
      <c r="C34" s="25">
        <v>1.8478260870000001</v>
      </c>
      <c r="D34" s="25">
        <v>3436.5</v>
      </c>
      <c r="E34" s="24">
        <v>103.8</v>
      </c>
      <c r="F34" s="24">
        <v>30</v>
      </c>
      <c r="G34" s="24">
        <v>104</v>
      </c>
      <c r="H34" s="24">
        <v>84</v>
      </c>
      <c r="I34" s="14">
        <v>77.290000000000006</v>
      </c>
      <c r="J34" s="14">
        <v>67.510000000000005</v>
      </c>
      <c r="K34" s="14">
        <v>2.862592593</v>
      </c>
      <c r="L34" s="14">
        <v>2.5003703700000002</v>
      </c>
      <c r="M34" s="14">
        <f t="shared" si="0"/>
        <v>26.999999996157332</v>
      </c>
      <c r="N34" s="24" t="s">
        <v>52</v>
      </c>
      <c r="O34" s="25">
        <v>153.8448333</v>
      </c>
      <c r="P34" s="25">
        <v>267.77904169999999</v>
      </c>
      <c r="Q34" s="25">
        <v>248.62662499999999</v>
      </c>
      <c r="R34" s="25">
        <v>210.67262500000001</v>
      </c>
    </row>
    <row r="35" spans="1:18" x14ac:dyDescent="0.2">
      <c r="A35" s="24">
        <v>16.41</v>
      </c>
      <c r="B35" s="25">
        <v>25</v>
      </c>
      <c r="C35" s="25">
        <v>2.125</v>
      </c>
      <c r="D35" s="25">
        <v>1518.5</v>
      </c>
      <c r="E35" s="24">
        <v>46.4</v>
      </c>
      <c r="F35" s="24">
        <v>3</v>
      </c>
      <c r="G35" s="24">
        <v>47</v>
      </c>
      <c r="H35" s="24">
        <v>55</v>
      </c>
      <c r="I35" s="14">
        <v>64.62</v>
      </c>
      <c r="J35" s="14">
        <v>54.68</v>
      </c>
      <c r="K35" s="14">
        <v>1.7949999999999999</v>
      </c>
      <c r="L35" s="14">
        <v>1.5188888890000001</v>
      </c>
      <c r="M35" s="14">
        <f t="shared" si="0"/>
        <v>36.000000000000007</v>
      </c>
      <c r="N35" s="24" t="s">
        <v>53</v>
      </c>
      <c r="O35" s="25">
        <v>161.461375</v>
      </c>
      <c r="P35" s="25">
        <v>271.90550000000002</v>
      </c>
      <c r="Q35" s="25">
        <v>218.75883329999999</v>
      </c>
      <c r="R35" s="25">
        <v>217.36495830000001</v>
      </c>
    </row>
    <row r="36" spans="1:18" x14ac:dyDescent="0.2">
      <c r="A36" s="24">
        <v>30.64</v>
      </c>
      <c r="B36" s="25">
        <v>23.9166667</v>
      </c>
      <c r="C36" s="25">
        <v>0.38095240000000002</v>
      </c>
      <c r="D36" s="25">
        <v>0</v>
      </c>
      <c r="E36" s="24">
        <v>0</v>
      </c>
      <c r="F36" s="24">
        <v>0</v>
      </c>
      <c r="G36" s="24">
        <v>0</v>
      </c>
      <c r="H36" s="24">
        <v>0</v>
      </c>
      <c r="I36" s="14">
        <v>99.18</v>
      </c>
      <c r="J36" s="14">
        <v>72.62</v>
      </c>
      <c r="K36" s="14">
        <v>3.673333333</v>
      </c>
      <c r="L36" s="14">
        <v>2.6896296300000002</v>
      </c>
      <c r="M36" s="14">
        <f t="shared" si="0"/>
        <v>27.000000002450093</v>
      </c>
      <c r="N36" s="24" t="s">
        <v>54</v>
      </c>
      <c r="O36" s="25">
        <v>129.97987499999999</v>
      </c>
      <c r="P36" s="25">
        <v>245.3079583</v>
      </c>
      <c r="Q36" s="25">
        <v>179.04537500000001</v>
      </c>
      <c r="R36" s="25">
        <v>184.788375</v>
      </c>
    </row>
    <row r="37" spans="1:18" x14ac:dyDescent="0.2">
      <c r="A37" s="24">
        <v>41.01</v>
      </c>
      <c r="B37" s="25">
        <v>25.020833329999999</v>
      </c>
      <c r="C37" s="25">
        <v>0.92857140000000005</v>
      </c>
      <c r="D37" s="25">
        <v>283</v>
      </c>
      <c r="E37" s="24">
        <v>8.8000000000000007</v>
      </c>
      <c r="F37" s="24">
        <v>4</v>
      </c>
      <c r="G37" s="24">
        <v>9</v>
      </c>
      <c r="H37" s="24">
        <v>17</v>
      </c>
      <c r="I37" s="14">
        <v>82.53</v>
      </c>
      <c r="J37" s="14">
        <v>81.569999999999993</v>
      </c>
      <c r="K37" s="14">
        <v>2.06325</v>
      </c>
      <c r="L37" s="14">
        <v>2.03925</v>
      </c>
      <c r="M37" s="14">
        <f t="shared" si="0"/>
        <v>40</v>
      </c>
      <c r="N37" s="24" t="s">
        <v>55</v>
      </c>
      <c r="O37" s="25">
        <v>135.1656667</v>
      </c>
      <c r="P37" s="25">
        <v>250.74620830000001</v>
      </c>
      <c r="Q37" s="25">
        <v>188.92170830000001</v>
      </c>
      <c r="R37" s="25">
        <v>191.48412500000001</v>
      </c>
    </row>
    <row r="38" spans="1:18" x14ac:dyDescent="0.2">
      <c r="A38" s="24">
        <v>40.69</v>
      </c>
      <c r="B38" s="25">
        <v>24.166667</v>
      </c>
      <c r="C38" s="25">
        <v>1.6911765000000001</v>
      </c>
      <c r="D38" s="25">
        <v>3121</v>
      </c>
      <c r="E38" s="24">
        <v>100.5</v>
      </c>
      <c r="F38" s="24">
        <v>29</v>
      </c>
      <c r="G38" s="24">
        <v>25</v>
      </c>
      <c r="H38" s="24">
        <v>192</v>
      </c>
      <c r="I38" s="14">
        <v>93.45</v>
      </c>
      <c r="J38" s="14">
        <v>77.650000000000006</v>
      </c>
      <c r="K38" s="14">
        <v>3.1150000000000002</v>
      </c>
      <c r="L38" s="14">
        <v>2.588333333</v>
      </c>
      <c r="M38" s="14">
        <f t="shared" si="0"/>
        <v>30</v>
      </c>
      <c r="N38" s="24" t="s">
        <v>56</v>
      </c>
      <c r="O38" s="25">
        <v>143.0010833</v>
      </c>
      <c r="P38" s="25">
        <v>244.06291669999999</v>
      </c>
      <c r="Q38" s="25">
        <v>178.77241670000001</v>
      </c>
      <c r="R38" s="25">
        <v>186.8015833</v>
      </c>
    </row>
    <row r="39" spans="1:18" x14ac:dyDescent="0.2">
      <c r="A39" s="24">
        <v>38.32</v>
      </c>
      <c r="B39" s="25">
        <v>25.333300000000001</v>
      </c>
      <c r="C39" s="25">
        <v>3.2105263000000002</v>
      </c>
      <c r="D39" s="25">
        <v>8422</v>
      </c>
      <c r="E39" s="24">
        <v>262.7</v>
      </c>
      <c r="F39" s="24">
        <v>13</v>
      </c>
      <c r="G39" s="24">
        <v>194</v>
      </c>
      <c r="H39" s="24">
        <v>437</v>
      </c>
      <c r="I39" s="14">
        <v>96.65</v>
      </c>
      <c r="J39" s="14">
        <v>76.25</v>
      </c>
      <c r="K39" s="14">
        <v>2.3573170729999999</v>
      </c>
      <c r="L39" s="14">
        <v>1.8597560980000001</v>
      </c>
      <c r="M39" s="14">
        <f t="shared" si="0"/>
        <v>41.000000002969479</v>
      </c>
      <c r="N39" s="24" t="s">
        <v>57</v>
      </c>
      <c r="O39" s="25">
        <v>107.3185</v>
      </c>
      <c r="P39" s="25">
        <v>214.534875</v>
      </c>
      <c r="Q39" s="25">
        <v>156.58137500000001</v>
      </c>
      <c r="R39" s="25">
        <v>159.5143333</v>
      </c>
    </row>
    <row r="40" spans="1:18" x14ac:dyDescent="0.2">
      <c r="A40" s="24">
        <v>32.840000000000003</v>
      </c>
      <c r="B40" s="25">
        <v>26</v>
      </c>
      <c r="C40" s="25">
        <v>1.8478261</v>
      </c>
      <c r="D40" s="25">
        <v>0</v>
      </c>
      <c r="E40" s="14">
        <v>0</v>
      </c>
      <c r="F40" s="24">
        <v>0</v>
      </c>
      <c r="G40" s="24">
        <v>0</v>
      </c>
      <c r="H40" s="24">
        <v>0</v>
      </c>
      <c r="I40" s="14">
        <v>93.2</v>
      </c>
      <c r="J40" s="14">
        <v>83.4</v>
      </c>
      <c r="K40" s="14">
        <v>3.1066666669999998</v>
      </c>
      <c r="L40" s="14">
        <v>2.78</v>
      </c>
      <c r="M40" s="14">
        <f t="shared" si="0"/>
        <v>29.999999996781117</v>
      </c>
      <c r="N40" s="24" t="s">
        <v>58</v>
      </c>
      <c r="O40" s="25">
        <v>122.554</v>
      </c>
      <c r="P40" s="25">
        <v>14891.190919999999</v>
      </c>
      <c r="Q40" s="25">
        <v>174.3822083</v>
      </c>
      <c r="R40" s="25">
        <v>180.81025</v>
      </c>
    </row>
    <row r="41" spans="1:18" x14ac:dyDescent="0.2">
      <c r="A41" s="24">
        <v>34.31</v>
      </c>
      <c r="B41" s="25">
        <v>22.291666670000001</v>
      </c>
      <c r="C41" s="25">
        <v>0.88888900000000004</v>
      </c>
      <c r="D41" s="25">
        <v>294</v>
      </c>
      <c r="E41" s="6">
        <v>9</v>
      </c>
      <c r="F41" s="24">
        <v>6</v>
      </c>
      <c r="G41" s="24">
        <v>12</v>
      </c>
      <c r="H41" s="24">
        <v>9</v>
      </c>
      <c r="I41" s="14">
        <v>90</v>
      </c>
      <c r="J41" s="14">
        <v>68</v>
      </c>
      <c r="K41" s="14">
        <v>2.5</v>
      </c>
      <c r="L41" s="14">
        <v>1.888888889</v>
      </c>
      <c r="M41" s="14">
        <f t="shared" si="0"/>
        <v>36</v>
      </c>
      <c r="N41" s="24" t="s">
        <v>59</v>
      </c>
      <c r="O41" s="25">
        <v>134.61375000000001</v>
      </c>
      <c r="P41" s="25">
        <v>254.532625</v>
      </c>
      <c r="Q41" s="25">
        <v>191.1980417</v>
      </c>
      <c r="R41" s="25">
        <v>193.25825</v>
      </c>
    </row>
    <row r="42" spans="1:18" x14ac:dyDescent="0.2">
      <c r="A42" s="24">
        <v>39.840000000000003</v>
      </c>
      <c r="B42" s="25">
        <v>26.458333</v>
      </c>
      <c r="C42" s="25">
        <v>1.3773584999999999</v>
      </c>
      <c r="D42" s="25">
        <v>1605</v>
      </c>
      <c r="E42" s="24">
        <v>47.3</v>
      </c>
      <c r="F42" s="24">
        <v>2</v>
      </c>
      <c r="G42" s="24">
        <v>29</v>
      </c>
      <c r="H42" s="24">
        <v>140</v>
      </c>
      <c r="I42" s="14">
        <v>87.01</v>
      </c>
      <c r="J42" s="14">
        <v>67.39</v>
      </c>
      <c r="K42" s="14">
        <v>2.231025641</v>
      </c>
      <c r="L42" s="14">
        <v>1.7279487179999999</v>
      </c>
      <c r="M42" s="14">
        <f t="shared" si="0"/>
        <v>39.000000000448225</v>
      </c>
      <c r="N42" s="24" t="s">
        <v>60</v>
      </c>
      <c r="O42" s="25">
        <v>157.74829170000001</v>
      </c>
      <c r="P42" s="25">
        <v>290.61758329999998</v>
      </c>
      <c r="Q42" s="25">
        <v>216.23487499999999</v>
      </c>
      <c r="R42" s="25">
        <v>221.5346667</v>
      </c>
    </row>
    <row r="43" spans="1:18" x14ac:dyDescent="0.2">
      <c r="A43" s="24">
        <v>25.5</v>
      </c>
      <c r="B43" s="25">
        <v>24.958333</v>
      </c>
      <c r="C43" s="25">
        <v>1.7297297</v>
      </c>
      <c r="D43" s="25">
        <v>2065.5</v>
      </c>
      <c r="E43" s="24">
        <v>60.1</v>
      </c>
      <c r="F43" s="24">
        <v>13</v>
      </c>
      <c r="G43" s="24">
        <v>70</v>
      </c>
      <c r="H43" s="24">
        <v>117</v>
      </c>
      <c r="I43" s="14">
        <v>104.15</v>
      </c>
      <c r="J43" s="14">
        <v>72.45</v>
      </c>
      <c r="K43" s="14">
        <v>2.3144444439999998</v>
      </c>
      <c r="L43" s="14">
        <v>1.61</v>
      </c>
      <c r="M43" s="14">
        <f t="shared" si="0"/>
        <v>45.000000008641386</v>
      </c>
      <c r="N43" s="24" t="s">
        <v>61</v>
      </c>
      <c r="O43" s="25">
        <v>118.77424999999999</v>
      </c>
      <c r="P43" s="25">
        <v>242.98775000000001</v>
      </c>
      <c r="Q43" s="25">
        <v>171.06891669999999</v>
      </c>
      <c r="R43" s="25">
        <v>173.41920830000001</v>
      </c>
    </row>
    <row r="44" spans="1:18" x14ac:dyDescent="0.2">
      <c r="A44" s="24">
        <v>49.58</v>
      </c>
      <c r="B44" s="25">
        <v>26.7083333</v>
      </c>
      <c r="C44" s="25">
        <v>0.59574470000000002</v>
      </c>
      <c r="D44" s="25">
        <v>0</v>
      </c>
      <c r="E44" s="24">
        <v>0</v>
      </c>
      <c r="F44" s="24">
        <v>0</v>
      </c>
      <c r="G44" s="24">
        <v>0</v>
      </c>
      <c r="H44" s="24">
        <v>0</v>
      </c>
      <c r="I44" s="14">
        <v>99.04</v>
      </c>
      <c r="J44" s="14">
        <v>81.16</v>
      </c>
      <c r="K44" s="14">
        <v>2.3032558139999999</v>
      </c>
      <c r="L44" s="14">
        <v>1.88744186</v>
      </c>
      <c r="M44" s="14">
        <f t="shared" si="0"/>
        <v>42.999999999131667</v>
      </c>
      <c r="N44" s="24" t="s">
        <v>62</v>
      </c>
      <c r="O44" s="25">
        <v>112.881</v>
      </c>
      <c r="P44" s="25">
        <v>249.49845830000001</v>
      </c>
      <c r="Q44" s="25">
        <v>182.95275000000001</v>
      </c>
      <c r="R44" s="25">
        <v>181.797875</v>
      </c>
    </row>
    <row r="45" spans="1:18" x14ac:dyDescent="0.2">
      <c r="A45" s="24">
        <v>26.49</v>
      </c>
      <c r="B45" s="25">
        <v>23.208333329999999</v>
      </c>
      <c r="C45" s="25">
        <v>2.2121211999999999</v>
      </c>
      <c r="D45" s="25">
        <v>7861</v>
      </c>
      <c r="E45" s="24">
        <v>229.3</v>
      </c>
      <c r="F45" s="24">
        <v>31</v>
      </c>
      <c r="G45" s="24">
        <v>137</v>
      </c>
      <c r="H45" s="24">
        <v>414</v>
      </c>
      <c r="I45" s="14">
        <v>108.87</v>
      </c>
      <c r="J45" s="14">
        <v>71.53</v>
      </c>
      <c r="K45" s="14">
        <v>3.0241666669999998</v>
      </c>
      <c r="L45" s="14">
        <v>1.9869444439999999</v>
      </c>
      <c r="M45" s="14">
        <f t="shared" si="0"/>
        <v>35.999999996031967</v>
      </c>
      <c r="N45" s="24" t="s">
        <v>63</v>
      </c>
      <c r="O45" s="25">
        <v>128.37350000000001</v>
      </c>
      <c r="P45" s="25">
        <v>260.91679169999998</v>
      </c>
      <c r="Q45" s="25">
        <v>199.8800833</v>
      </c>
      <c r="R45" s="25">
        <v>196.39823329999999</v>
      </c>
    </row>
    <row r="46" spans="1:18" x14ac:dyDescent="0.2">
      <c r="A46" s="24">
        <v>26.63</v>
      </c>
      <c r="B46" s="25">
        <v>26.625</v>
      </c>
      <c r="C46" s="25">
        <v>2.1333329999999999</v>
      </c>
      <c r="D46" s="25">
        <v>3274</v>
      </c>
      <c r="E46" s="24">
        <v>92.7</v>
      </c>
      <c r="F46" s="24">
        <v>9</v>
      </c>
      <c r="G46" s="24">
        <v>90</v>
      </c>
      <c r="H46" s="24">
        <v>211</v>
      </c>
      <c r="I46" s="14">
        <v>109.21</v>
      </c>
      <c r="J46" s="14">
        <v>84.69</v>
      </c>
      <c r="K46" s="14">
        <v>3.5229032259999999</v>
      </c>
      <c r="L46" s="14">
        <v>2.7319354840000001</v>
      </c>
      <c r="M46" s="14">
        <f t="shared" si="0"/>
        <v>30.999999998296857</v>
      </c>
      <c r="N46" s="24" t="s">
        <v>64</v>
      </c>
      <c r="O46" s="25">
        <v>139.41141669999999</v>
      </c>
      <c r="P46" s="25">
        <v>392.91891670000001</v>
      </c>
      <c r="Q46" s="25">
        <v>200.80233329999999</v>
      </c>
      <c r="R46" s="25">
        <v>193.168125</v>
      </c>
    </row>
    <row r="47" spans="1:18" x14ac:dyDescent="0.2">
      <c r="A47" s="24">
        <v>26.25</v>
      </c>
      <c r="B47" s="25">
        <v>25</v>
      </c>
      <c r="C47" s="25">
        <v>1.3428571</v>
      </c>
      <c r="D47" s="25">
        <v>2041</v>
      </c>
      <c r="E47" s="24">
        <v>59.5</v>
      </c>
      <c r="F47" s="24">
        <v>16</v>
      </c>
      <c r="G47" s="24">
        <v>69</v>
      </c>
      <c r="H47" s="24">
        <v>99</v>
      </c>
      <c r="I47" s="14">
        <v>100.43</v>
      </c>
      <c r="J47" s="14">
        <v>77.069999999999993</v>
      </c>
      <c r="K47" s="14">
        <v>3.71962963</v>
      </c>
      <c r="L47" s="14">
        <v>2.8544444439999999</v>
      </c>
      <c r="M47" s="14">
        <f t="shared" si="0"/>
        <v>26.999999997311562</v>
      </c>
      <c r="N47" s="24" t="s">
        <v>65</v>
      </c>
      <c r="O47" s="25">
        <v>124.1550417</v>
      </c>
      <c r="P47" s="25">
        <v>231.8882917</v>
      </c>
      <c r="Q47" s="25">
        <v>186.149125</v>
      </c>
      <c r="R47" s="25">
        <v>184.62041669999999</v>
      </c>
    </row>
    <row r="48" spans="1:18" x14ac:dyDescent="0.2">
      <c r="A48" s="24">
        <v>35.78</v>
      </c>
      <c r="B48" s="25">
        <v>27.125</v>
      </c>
      <c r="C48" s="25">
        <v>1</v>
      </c>
      <c r="D48" s="25">
        <v>0</v>
      </c>
      <c r="E48" s="24">
        <v>0</v>
      </c>
      <c r="F48" s="24">
        <v>0</v>
      </c>
      <c r="G48" s="24">
        <v>0</v>
      </c>
      <c r="H48" s="24">
        <v>0</v>
      </c>
      <c r="I48" s="14">
        <v>84.37</v>
      </c>
      <c r="J48" s="14">
        <v>71.53</v>
      </c>
      <c r="K48" s="14">
        <v>2.410571429</v>
      </c>
      <c r="L48" s="14">
        <v>2.0437142860000002</v>
      </c>
      <c r="M48" s="14">
        <f t="shared" si="0"/>
        <v>34.999999993777408</v>
      </c>
      <c r="N48" s="24" t="s">
        <v>66</v>
      </c>
      <c r="O48" s="25">
        <v>128.69274999999999</v>
      </c>
      <c r="P48" s="25">
        <v>258.58974999999998</v>
      </c>
      <c r="Q48" s="25">
        <v>196.86483329999999</v>
      </c>
      <c r="R48" s="25">
        <v>193.65945830000001</v>
      </c>
    </row>
    <row r="49" spans="1:18" x14ac:dyDescent="0.2">
      <c r="A49" s="24">
        <v>41.88</v>
      </c>
      <c r="B49" s="25">
        <v>26</v>
      </c>
      <c r="C49" s="25">
        <v>1.2608695999999999</v>
      </c>
      <c r="D49" s="25">
        <v>574.5</v>
      </c>
      <c r="E49" s="14">
        <v>16.8</v>
      </c>
      <c r="F49" s="24">
        <v>0</v>
      </c>
      <c r="G49" s="24">
        <v>12</v>
      </c>
      <c r="H49" s="24">
        <v>29</v>
      </c>
      <c r="I49" s="14">
        <v>88.52</v>
      </c>
      <c r="J49" s="14">
        <v>66.08</v>
      </c>
      <c r="K49" s="14">
        <v>2.6824242420000002</v>
      </c>
      <c r="L49" s="14">
        <v>2.002424242</v>
      </c>
      <c r="M49" s="14"/>
      <c r="N49" s="24" t="s">
        <v>67</v>
      </c>
      <c r="O49" s="25">
        <v>137.1187917</v>
      </c>
      <c r="P49" s="25">
        <v>265.4857083</v>
      </c>
      <c r="Q49" s="25">
        <v>205.0855833</v>
      </c>
      <c r="R49" s="25">
        <v>202.50687500000001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Sheet5</vt:lpstr>
      <vt:lpstr>Sheet3</vt:lpstr>
      <vt:lpstr>Sheet4</vt:lpstr>
      <vt:lpstr>Final Data per Cage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Taylor Murphy</dc:creator>
  <cp:keywords/>
  <dc:description/>
  <cp:lastModifiedBy>Sanford Eigenbrode</cp:lastModifiedBy>
  <cp:revision/>
  <dcterms:created xsi:type="dcterms:W3CDTF">2017-07-25T20:41:49Z</dcterms:created>
  <dcterms:modified xsi:type="dcterms:W3CDTF">2017-08-30T19:18:08Z</dcterms:modified>
  <cp:category/>
  <cp:contentStatus/>
</cp:coreProperties>
</file>