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yamnath\Desktop\datakind\1_Model\"/>
    </mc:Choice>
  </mc:AlternateContent>
  <bookViews>
    <workbookView xWindow="0" yWindow="0" windowWidth="20490" windowHeight="7905" activeTab="1"/>
  </bookViews>
  <sheets>
    <sheet name="HSCIC" sheetId="1" r:id="rId1"/>
    <sheet name="nhs" sheetId="2" r:id="rId2"/>
  </sheets>
  <definedNames>
    <definedName name="_xlnm._FilterDatabase" localSheetId="0" hidden="1">HSCIC!$A$1:$C$151</definedName>
    <definedName name="_xlnm._FilterDatabase" localSheetId="1" hidden="1">nhs!$A$1:$D$212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1"/>
  <c r="D4" i="1"/>
  <c r="D5" i="1"/>
  <c r="D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</calcChain>
</file>

<file path=xl/sharedStrings.xml><?xml version="1.0" encoding="utf-8"?>
<sst xmlns="http://schemas.openxmlformats.org/spreadsheetml/2006/main" count="724" uniqueCount="590">
  <si>
    <t>E09000002</t>
  </si>
  <si>
    <t>Barking and Dagenham</t>
  </si>
  <si>
    <t>E09000003</t>
  </si>
  <si>
    <t>Barnet</t>
  </si>
  <si>
    <t>E08000016</t>
  </si>
  <si>
    <t>Barnsley</t>
  </si>
  <si>
    <t>E06000022</t>
  </si>
  <si>
    <t>Bath and North East Somerset</t>
  </si>
  <si>
    <t>E06000055</t>
  </si>
  <si>
    <t>Bedford</t>
  </si>
  <si>
    <t>E09000004</t>
  </si>
  <si>
    <t>Bexley</t>
  </si>
  <si>
    <t>E08000025</t>
  </si>
  <si>
    <t>Birmingham</t>
  </si>
  <si>
    <t>E06000008</t>
  </si>
  <si>
    <t>Blackburn with Darwen</t>
  </si>
  <si>
    <t>E06000009</t>
  </si>
  <si>
    <t>Blackpool</t>
  </si>
  <si>
    <t>E08000001</t>
  </si>
  <si>
    <t>Bolton</t>
  </si>
  <si>
    <t>E06000028</t>
  </si>
  <si>
    <t>Bournemouth</t>
  </si>
  <si>
    <t>E06000036</t>
  </si>
  <si>
    <t>Bracknell Forest</t>
  </si>
  <si>
    <t>E08000032</t>
  </si>
  <si>
    <t>Bradford</t>
  </si>
  <si>
    <t>E09000005</t>
  </si>
  <si>
    <t>Brent</t>
  </si>
  <si>
    <t>E06000043</t>
  </si>
  <si>
    <t>Brighton and Hove</t>
  </si>
  <si>
    <t>E06000023</t>
  </si>
  <si>
    <t>Bristol, City of</t>
  </si>
  <si>
    <t>E09000006</t>
  </si>
  <si>
    <t>Bromley</t>
  </si>
  <si>
    <t>E10000002</t>
  </si>
  <si>
    <t>Buckinghamshire</t>
  </si>
  <si>
    <t>E08000002</t>
  </si>
  <si>
    <t>Bury</t>
  </si>
  <si>
    <t>E08000033</t>
  </si>
  <si>
    <t>Calderdale</t>
  </si>
  <si>
    <t>E10000003</t>
  </si>
  <si>
    <t>Cambridgeshire</t>
  </si>
  <si>
    <t>E09000007</t>
  </si>
  <si>
    <t>Camden</t>
  </si>
  <si>
    <t>E06000056</t>
  </si>
  <si>
    <t>Central Bedfordshire</t>
  </si>
  <si>
    <t>E06000049</t>
  </si>
  <si>
    <t>Cheshire East</t>
  </si>
  <si>
    <t>E06000050</t>
  </si>
  <si>
    <t>Cheshire West and Chester</t>
  </si>
  <si>
    <t>E08000026</t>
  </si>
  <si>
    <t>Coventry</t>
  </si>
  <si>
    <t>E09000008</t>
  </si>
  <si>
    <t>Croydon</t>
  </si>
  <si>
    <t>E10000006</t>
  </si>
  <si>
    <t>Cumbria</t>
  </si>
  <si>
    <t>E06000005</t>
  </si>
  <si>
    <t>Darlington</t>
  </si>
  <si>
    <t>E06000015</t>
  </si>
  <si>
    <t>Derby</t>
  </si>
  <si>
    <t>E10000007</t>
  </si>
  <si>
    <t>Derbyshire</t>
  </si>
  <si>
    <t>E10000008</t>
  </si>
  <si>
    <t>Devon</t>
  </si>
  <si>
    <t>E08000017</t>
  </si>
  <si>
    <t>Doncaster</t>
  </si>
  <si>
    <t>E10000009</t>
  </si>
  <si>
    <t>Dorset</t>
  </si>
  <si>
    <t>E08000027</t>
  </si>
  <si>
    <t>Dudley</t>
  </si>
  <si>
    <t>E06000047</t>
  </si>
  <si>
    <t>County Durham</t>
  </si>
  <si>
    <t>E09000009</t>
  </si>
  <si>
    <t>Ealing</t>
  </si>
  <si>
    <t>E06000011</t>
  </si>
  <si>
    <t>East Riding of Yorkshire</t>
  </si>
  <si>
    <t>E10000011</t>
  </si>
  <si>
    <t>East Sussex</t>
  </si>
  <si>
    <t>E09000010</t>
  </si>
  <si>
    <t>Enfield</t>
  </si>
  <si>
    <t>E10000012</t>
  </si>
  <si>
    <t>Essex</t>
  </si>
  <si>
    <t>E08000020</t>
  </si>
  <si>
    <t>Gateshead</t>
  </si>
  <si>
    <t>E10000013</t>
  </si>
  <si>
    <t>Gloucestershire</t>
  </si>
  <si>
    <t>E09000011</t>
  </si>
  <si>
    <t>Greenwich</t>
  </si>
  <si>
    <t>E09000012</t>
  </si>
  <si>
    <t>Hackney</t>
  </si>
  <si>
    <t>E06000006</t>
  </si>
  <si>
    <t>Halton</t>
  </si>
  <si>
    <t>E09000013</t>
  </si>
  <si>
    <t>Hammersmith and Fulham</t>
  </si>
  <si>
    <t>E10000014</t>
  </si>
  <si>
    <t>Hampshire</t>
  </si>
  <si>
    <t>E09000014</t>
  </si>
  <si>
    <t>Haringey</t>
  </si>
  <si>
    <t>E09000015</t>
  </si>
  <si>
    <t>Harrow</t>
  </si>
  <si>
    <t>E06000001</t>
  </si>
  <si>
    <t>Hartlepool</t>
  </si>
  <si>
    <t>E09000016</t>
  </si>
  <si>
    <t>Havering</t>
  </si>
  <si>
    <t>E06000019</t>
  </si>
  <si>
    <t>Herefordshire, County of</t>
  </si>
  <si>
    <t>E10000015</t>
  </si>
  <si>
    <t>Hertfordshire</t>
  </si>
  <si>
    <t>E09000017</t>
  </si>
  <si>
    <t>Hillingdon</t>
  </si>
  <si>
    <t>E09000018</t>
  </si>
  <si>
    <t>Hounslow</t>
  </si>
  <si>
    <t>E06000046</t>
  </si>
  <si>
    <t>Isle of Wight</t>
  </si>
  <si>
    <t>E09000019</t>
  </si>
  <si>
    <t>Islington</t>
  </si>
  <si>
    <t>E09000020</t>
  </si>
  <si>
    <t>Kensington and Chelsea</t>
  </si>
  <si>
    <t>E10000016</t>
  </si>
  <si>
    <t>Kent</t>
  </si>
  <si>
    <t>E06000010</t>
  </si>
  <si>
    <t>Kingston upon Hull, City of</t>
  </si>
  <si>
    <t>E09000021</t>
  </si>
  <si>
    <t>Kingston upon Thames</t>
  </si>
  <si>
    <t>E08000034</t>
  </si>
  <si>
    <t>Kirklees</t>
  </si>
  <si>
    <t>E08000011</t>
  </si>
  <si>
    <t>Knowsley</t>
  </si>
  <si>
    <t>E09000022</t>
  </si>
  <si>
    <t>Lambeth</t>
  </si>
  <si>
    <t>E10000017</t>
  </si>
  <si>
    <t>Lancashire</t>
  </si>
  <si>
    <t>E08000035</t>
  </si>
  <si>
    <t>Leeds</t>
  </si>
  <si>
    <t>E06000016</t>
  </si>
  <si>
    <t>Leicester</t>
  </si>
  <si>
    <t>E10000018</t>
  </si>
  <si>
    <t>Leicestershire</t>
  </si>
  <si>
    <t>E09000023</t>
  </si>
  <si>
    <t>Lewisham</t>
  </si>
  <si>
    <t>E10000019</t>
  </si>
  <si>
    <t>Lincolnshire</t>
  </si>
  <si>
    <t>E08000012</t>
  </si>
  <si>
    <t>Liverpool</t>
  </si>
  <si>
    <t>E06000032</t>
  </si>
  <si>
    <t>Luton</t>
  </si>
  <si>
    <t>E08000003</t>
  </si>
  <si>
    <t>Manchester</t>
  </si>
  <si>
    <t>E06000035</t>
  </si>
  <si>
    <t>Medway</t>
  </si>
  <si>
    <t>E09000024</t>
  </si>
  <si>
    <t>Merton</t>
  </si>
  <si>
    <t>E06000002</t>
  </si>
  <si>
    <t>Middlesbrough</t>
  </si>
  <si>
    <t>E06000042</t>
  </si>
  <si>
    <t>Milton Keynes</t>
  </si>
  <si>
    <t>E08000021</t>
  </si>
  <si>
    <t>Newcastle upon Tyne</t>
  </si>
  <si>
    <t>E09000025</t>
  </si>
  <si>
    <t>Newham</t>
  </si>
  <si>
    <t>E10000020</t>
  </si>
  <si>
    <t>Norfolk</t>
  </si>
  <si>
    <t>E06000012</t>
  </si>
  <si>
    <t>North East Lincolnshire</t>
  </si>
  <si>
    <t>E06000013</t>
  </si>
  <si>
    <t>North Lincolnshire</t>
  </si>
  <si>
    <t>E06000024</t>
  </si>
  <si>
    <t>North Somerset</t>
  </si>
  <si>
    <t>E08000022</t>
  </si>
  <si>
    <t>North Tyneside</t>
  </si>
  <si>
    <t>E10000023</t>
  </si>
  <si>
    <t>North Yorkshire</t>
  </si>
  <si>
    <t>E10000021</t>
  </si>
  <si>
    <t>Northamptonshire</t>
  </si>
  <si>
    <t>E06000048</t>
  </si>
  <si>
    <t>Northumberland</t>
  </si>
  <si>
    <t>E06000018</t>
  </si>
  <si>
    <t>Nottingham</t>
  </si>
  <si>
    <t>E10000024</t>
  </si>
  <si>
    <t>Nottinghamshire</t>
  </si>
  <si>
    <t>E08000004</t>
  </si>
  <si>
    <t>Oldham</t>
  </si>
  <si>
    <t>E10000025</t>
  </si>
  <si>
    <t>Oxfordshire</t>
  </si>
  <si>
    <t>E06000031</t>
  </si>
  <si>
    <t>Peterborough</t>
  </si>
  <si>
    <t>E06000026</t>
  </si>
  <si>
    <t>Plymouth</t>
  </si>
  <si>
    <t>E06000029</t>
  </si>
  <si>
    <t>Poole</t>
  </si>
  <si>
    <t>E06000044</t>
  </si>
  <si>
    <t>Portsmouth</t>
  </si>
  <si>
    <t>E06000038</t>
  </si>
  <si>
    <t>Reading</t>
  </si>
  <si>
    <t>E09000026</t>
  </si>
  <si>
    <t>Redbridge</t>
  </si>
  <si>
    <t>E06000003</t>
  </si>
  <si>
    <t>Redcar and Cleveland</t>
  </si>
  <si>
    <t>E09000027</t>
  </si>
  <si>
    <t>Richmond upon Thames</t>
  </si>
  <si>
    <t>E08000005</t>
  </si>
  <si>
    <t>Rochdale</t>
  </si>
  <si>
    <t>E08000018</t>
  </si>
  <si>
    <t>Rotherham</t>
  </si>
  <si>
    <t>E06000017</t>
  </si>
  <si>
    <t>Rutland</t>
  </si>
  <si>
    <t>E08000006</t>
  </si>
  <si>
    <t>Salford</t>
  </si>
  <si>
    <t>E08000028</t>
  </si>
  <si>
    <t>Sandwell</t>
  </si>
  <si>
    <t>E08000014</t>
  </si>
  <si>
    <t>Sefton</t>
  </si>
  <si>
    <t>E08000019</t>
  </si>
  <si>
    <t>Sheffield</t>
  </si>
  <si>
    <t>E06000051</t>
  </si>
  <si>
    <t>Shropshire</t>
  </si>
  <si>
    <t>E06000039</t>
  </si>
  <si>
    <t>Slough</t>
  </si>
  <si>
    <t>E08000029</t>
  </si>
  <si>
    <t>Solihull</t>
  </si>
  <si>
    <t>E10000027</t>
  </si>
  <si>
    <t>Somerset</t>
  </si>
  <si>
    <t>E06000025</t>
  </si>
  <si>
    <t>South Gloucestershire</t>
  </si>
  <si>
    <t>E08000023</t>
  </si>
  <si>
    <t>South Tyneside</t>
  </si>
  <si>
    <t>E06000045</t>
  </si>
  <si>
    <t>Southampton</t>
  </si>
  <si>
    <t>E06000033</t>
  </si>
  <si>
    <t>Southend-on-Sea</t>
  </si>
  <si>
    <t>E09000028</t>
  </si>
  <si>
    <t>Southwark</t>
  </si>
  <si>
    <t>E08000013</t>
  </si>
  <si>
    <t>St. Helens</t>
  </si>
  <si>
    <t>E10000028</t>
  </si>
  <si>
    <t>Staffordshire</t>
  </si>
  <si>
    <t>E08000007</t>
  </si>
  <si>
    <t>Stockport</t>
  </si>
  <si>
    <t>E06000004</t>
  </si>
  <si>
    <t>Stockton-on-Tees</t>
  </si>
  <si>
    <t>E06000021</t>
  </si>
  <si>
    <t>Stoke-on-Trent</t>
  </si>
  <si>
    <t>E10000029</t>
  </si>
  <si>
    <t>Suffolk</t>
  </si>
  <si>
    <t>E08000024</t>
  </si>
  <si>
    <t>Sunderland</t>
  </si>
  <si>
    <t>E10000030</t>
  </si>
  <si>
    <t>Surrey</t>
  </si>
  <si>
    <t>E09000029</t>
  </si>
  <si>
    <t>Sutton</t>
  </si>
  <si>
    <t>E06000030</t>
  </si>
  <si>
    <t>Swindon</t>
  </si>
  <si>
    <t>E08000008</t>
  </si>
  <si>
    <t>Tameside</t>
  </si>
  <si>
    <t>E06000020</t>
  </si>
  <si>
    <t>Telford and Wrekin</t>
  </si>
  <si>
    <t>E06000034</t>
  </si>
  <si>
    <t>Thurrock</t>
  </si>
  <si>
    <t>E06000027</t>
  </si>
  <si>
    <t>Torbay</t>
  </si>
  <si>
    <t>E09000030</t>
  </si>
  <si>
    <t>Tower Hamlets</t>
  </si>
  <si>
    <t>E08000009</t>
  </si>
  <si>
    <t>Trafford</t>
  </si>
  <si>
    <t>E08000036</t>
  </si>
  <si>
    <t>Wakefield</t>
  </si>
  <si>
    <t>E08000030</t>
  </si>
  <si>
    <t>Walsall</t>
  </si>
  <si>
    <t>E09000031</t>
  </si>
  <si>
    <t>Waltham Forest</t>
  </si>
  <si>
    <t>E09000032</t>
  </si>
  <si>
    <t>Wandsworth</t>
  </si>
  <si>
    <t>E06000007</t>
  </si>
  <si>
    <t>Warrington</t>
  </si>
  <si>
    <t>E10000031</t>
  </si>
  <si>
    <t>Warwickshire</t>
  </si>
  <si>
    <t>E06000037</t>
  </si>
  <si>
    <t>West Berkshire</t>
  </si>
  <si>
    <t>E10000032</t>
  </si>
  <si>
    <t>West Sussex</t>
  </si>
  <si>
    <t>E08000010</t>
  </si>
  <si>
    <t>Wigan</t>
  </si>
  <si>
    <t>E06000054</t>
  </si>
  <si>
    <t>Wiltshire</t>
  </si>
  <si>
    <t>E06000040</t>
  </si>
  <si>
    <t>Windsor and Maidenhead</t>
  </si>
  <si>
    <t>E08000015</t>
  </si>
  <si>
    <t>Wirral</t>
  </si>
  <si>
    <t>E06000041</t>
  </si>
  <si>
    <t>Wokingham</t>
  </si>
  <si>
    <t>E08000031</t>
  </si>
  <si>
    <t>Wolverhampton</t>
  </si>
  <si>
    <t>E10000034</t>
  </si>
  <si>
    <t>Worcestershire</t>
  </si>
  <si>
    <t>E06000014</t>
  </si>
  <si>
    <t>York</t>
  </si>
  <si>
    <t>E09000033/E09000001</t>
  </si>
  <si>
    <t>Westminster,City of London</t>
  </si>
  <si>
    <t>E06000052/E06000053</t>
  </si>
  <si>
    <t>Cornwall,Isles of Scilly</t>
  </si>
  <si>
    <t>NHS Name</t>
  </si>
  <si>
    <t>Occupancy</t>
  </si>
  <si>
    <t xml:space="preserve">NHS Hartlepool and Stockton-On-Tees </t>
  </si>
  <si>
    <t xml:space="preserve">NHS South Tees </t>
  </si>
  <si>
    <t xml:space="preserve">NHS Darlington </t>
  </si>
  <si>
    <t xml:space="preserve">NHS Halton </t>
  </si>
  <si>
    <t xml:space="preserve">NHS Warrington </t>
  </si>
  <si>
    <t xml:space="preserve">NHS Blackburn With Darwen </t>
  </si>
  <si>
    <t xml:space="preserve">NHS Blackpool </t>
  </si>
  <si>
    <t xml:space="preserve">NHS Hull </t>
  </si>
  <si>
    <t xml:space="preserve">NHS East Riding of Yorkshire </t>
  </si>
  <si>
    <t xml:space="preserve">NHS Vale of York </t>
  </si>
  <si>
    <t xml:space="preserve">NHS North East Lincolnshire </t>
  </si>
  <si>
    <t xml:space="preserve">NHS North Lincolnshire </t>
  </si>
  <si>
    <t xml:space="preserve">NHS Southern Derbyshire </t>
  </si>
  <si>
    <t xml:space="preserve">NHS Leicester City </t>
  </si>
  <si>
    <t xml:space="preserve">NHS East Leicestershire and Rutland </t>
  </si>
  <si>
    <t xml:space="preserve">NHS Nottingham City </t>
  </si>
  <si>
    <t xml:space="preserve">NHS Herefordshire </t>
  </si>
  <si>
    <t xml:space="preserve">NHS Telford and Wrekin </t>
  </si>
  <si>
    <t xml:space="preserve">NHS Stoke On Trent </t>
  </si>
  <si>
    <t xml:space="preserve">NHS Bath and North East Somerset </t>
  </si>
  <si>
    <t xml:space="preserve">NHS Bristol </t>
  </si>
  <si>
    <t xml:space="preserve">NHS North Somerset </t>
  </si>
  <si>
    <t xml:space="preserve">NHS South Gloucestershire </t>
  </si>
  <si>
    <t xml:space="preserve">NHS Northern, Eastern and Western Devon </t>
  </si>
  <si>
    <t xml:space="preserve">NHS South Devon and Torbay </t>
  </si>
  <si>
    <t xml:space="preserve">NHS Dorset </t>
  </si>
  <si>
    <t xml:space="preserve">NHS Swindon </t>
  </si>
  <si>
    <t xml:space="preserve">NHS Cambridgeshire and Peterborough </t>
  </si>
  <si>
    <t xml:space="preserve">NHS Luton </t>
  </si>
  <si>
    <t xml:space="preserve">NHS Southend </t>
  </si>
  <si>
    <t xml:space="preserve">NHS Thurrock </t>
  </si>
  <si>
    <t xml:space="preserve">NHS Medway </t>
  </si>
  <si>
    <t xml:space="preserve">NHS Bracknell and Ascot </t>
  </si>
  <si>
    <t xml:space="preserve">NHS Newbury and District </t>
  </si>
  <si>
    <t xml:space="preserve">NHS North &amp; West Reading </t>
  </si>
  <si>
    <t xml:space="preserve">NHS South Reading </t>
  </si>
  <si>
    <t xml:space="preserve">NHS Slough </t>
  </si>
  <si>
    <t xml:space="preserve">NHS Windsor, Ascot and Maidenhead </t>
  </si>
  <si>
    <t xml:space="preserve">NHS Wokingham </t>
  </si>
  <si>
    <t xml:space="preserve">NHS Milton Keynes </t>
  </si>
  <si>
    <t xml:space="preserve">NHS Brighton and Hove </t>
  </si>
  <si>
    <t xml:space="preserve">NHS Portsmouth </t>
  </si>
  <si>
    <t xml:space="preserve">NHS Southampton </t>
  </si>
  <si>
    <t xml:space="preserve">NHS Isle of Wight </t>
  </si>
  <si>
    <t xml:space="preserve">NHS Durham Dales, Easington and Sedgefield </t>
  </si>
  <si>
    <t xml:space="preserve">NHS North Durham </t>
  </si>
  <si>
    <t xml:space="preserve">NHS Eastern Cheshire </t>
  </si>
  <si>
    <t xml:space="preserve">NHS South Cheshire </t>
  </si>
  <si>
    <t xml:space="preserve">NHS Vale Royal </t>
  </si>
  <si>
    <t xml:space="preserve">NHS West Cheshire </t>
  </si>
  <si>
    <t xml:space="preserve">NHS Shropshire </t>
  </si>
  <si>
    <t xml:space="preserve">NHS Kernow </t>
  </si>
  <si>
    <t xml:space="preserve">NHS Wiltshire </t>
  </si>
  <si>
    <t xml:space="preserve">NHS Bedfordshire </t>
  </si>
  <si>
    <t xml:space="preserve">NHS Northumberland </t>
  </si>
  <si>
    <t xml:space="preserve">NHS Aylesbury Vale </t>
  </si>
  <si>
    <t xml:space="preserve">NHS Chiltern </t>
  </si>
  <si>
    <t xml:space="preserve">NHS Cumbria </t>
  </si>
  <si>
    <t xml:space="preserve">NHS Hardwick </t>
  </si>
  <si>
    <t xml:space="preserve">NHS North Derbyshire </t>
  </si>
  <si>
    <t xml:space="preserve">NHS Erewash </t>
  </si>
  <si>
    <t xml:space="preserve">NHS Eastbourne, Hailsham and Seaford </t>
  </si>
  <si>
    <t xml:space="preserve">NHS Hastings and Rother </t>
  </si>
  <si>
    <t xml:space="preserve">NHS High Weald Lewes Havens </t>
  </si>
  <si>
    <t xml:space="preserve">NHS Basildon and Brentwood </t>
  </si>
  <si>
    <t xml:space="preserve">NHS Mid Essex </t>
  </si>
  <si>
    <t xml:space="preserve">NHS Castle Point and Rochford </t>
  </si>
  <si>
    <t xml:space="preserve">NHS North East Essex </t>
  </si>
  <si>
    <t xml:space="preserve">NHS West Essex </t>
  </si>
  <si>
    <t xml:space="preserve">NHS Gloucestershire </t>
  </si>
  <si>
    <t xml:space="preserve">NHS North Hampshire </t>
  </si>
  <si>
    <t xml:space="preserve">NHS West Hampshire </t>
  </si>
  <si>
    <t xml:space="preserve">NHS South Eastern Hampshire </t>
  </si>
  <si>
    <t xml:space="preserve">NHS Fareham and Gosport </t>
  </si>
  <si>
    <t xml:space="preserve">NHS North East Hampshire and Farnham </t>
  </si>
  <si>
    <t xml:space="preserve">NHS East and North Hertfordshire </t>
  </si>
  <si>
    <t xml:space="preserve">NHS Herts Valleys </t>
  </si>
  <si>
    <t xml:space="preserve">NHS Ashford </t>
  </si>
  <si>
    <t xml:space="preserve">NHS Canterbury and Coastal </t>
  </si>
  <si>
    <t xml:space="preserve">NHS Dartford, Gravesham and Swanley </t>
  </si>
  <si>
    <t xml:space="preserve">NHS South Kent Coast </t>
  </si>
  <si>
    <t xml:space="preserve">NHS West Kent </t>
  </si>
  <si>
    <t xml:space="preserve">NHS Swale </t>
  </si>
  <si>
    <t xml:space="preserve">NHS Thanet </t>
  </si>
  <si>
    <t xml:space="preserve">NHS East Lancashire </t>
  </si>
  <si>
    <t xml:space="preserve">NHS Chorley and South Ribble </t>
  </si>
  <si>
    <t xml:space="preserve">NHS Fylde &amp; Wyre </t>
  </si>
  <si>
    <t xml:space="preserve">NHS Lancashire North </t>
  </si>
  <si>
    <t xml:space="preserve">NHS Greater Preston </t>
  </si>
  <si>
    <t xml:space="preserve">NHS West Lancashire </t>
  </si>
  <si>
    <t xml:space="preserve">NHS West Leicestershire </t>
  </si>
  <si>
    <t xml:space="preserve">NHS Lincolnshire East </t>
  </si>
  <si>
    <t xml:space="preserve">NHS Lincolnshire West </t>
  </si>
  <si>
    <t xml:space="preserve">NHS South West Lincolnshire </t>
  </si>
  <si>
    <t xml:space="preserve">NHS South Lincolnshire </t>
  </si>
  <si>
    <t xml:space="preserve">NHS South Norfolk </t>
  </si>
  <si>
    <t xml:space="preserve">NHS West Norfolk </t>
  </si>
  <si>
    <t xml:space="preserve">NHS North Norfolk </t>
  </si>
  <si>
    <t xml:space="preserve">NHS Norwich </t>
  </si>
  <si>
    <t xml:space="preserve">NHS Great Yarmouth and Waveney </t>
  </si>
  <si>
    <t xml:space="preserve">NHS Corby </t>
  </si>
  <si>
    <t xml:space="preserve">NHS Nene </t>
  </si>
  <si>
    <t xml:space="preserve">NHS Hambleton, Richmondshire and Whitby </t>
  </si>
  <si>
    <t xml:space="preserve">NHS Harrogate and Rural District </t>
  </si>
  <si>
    <t xml:space="preserve">NHS Scarborough and Ryedale </t>
  </si>
  <si>
    <t xml:space="preserve">NHS Mansfield and Ashfield </t>
  </si>
  <si>
    <t xml:space="preserve">NHS Nottingham North and East </t>
  </si>
  <si>
    <t xml:space="preserve">NHS Bassetlaw </t>
  </si>
  <si>
    <t xml:space="preserve">NHS Nottingham West </t>
  </si>
  <si>
    <t xml:space="preserve">NHS Newark &amp; Sherwood </t>
  </si>
  <si>
    <t xml:space="preserve">NHS Rushcliffe </t>
  </si>
  <si>
    <t xml:space="preserve">NHS Oxfordshire </t>
  </si>
  <si>
    <t xml:space="preserve">NHS Somerset </t>
  </si>
  <si>
    <t xml:space="preserve">NHS Cannock Chase </t>
  </si>
  <si>
    <t xml:space="preserve">NHS East Staffordshire </t>
  </si>
  <si>
    <t xml:space="preserve">NHS South East Staffordshire and Seisdon Peninsula </t>
  </si>
  <si>
    <t xml:space="preserve">NHS North Staffordshire </t>
  </si>
  <si>
    <t xml:space="preserve">NHS Stafford and Surrounds </t>
  </si>
  <si>
    <t xml:space="preserve">NHS Ipswich and East Suffolk </t>
  </si>
  <si>
    <t xml:space="preserve">NHS West Suffolk </t>
  </si>
  <si>
    <t xml:space="preserve">NHS North West Surrey </t>
  </si>
  <si>
    <t xml:space="preserve">NHS Surrey Downs </t>
  </si>
  <si>
    <t xml:space="preserve">NHS Guildford and Waverley </t>
  </si>
  <si>
    <t xml:space="preserve">NHS Surrey Heath </t>
  </si>
  <si>
    <t xml:space="preserve">NHS East Surrey </t>
  </si>
  <si>
    <t xml:space="preserve">NHS Warwickshire North </t>
  </si>
  <si>
    <t xml:space="preserve">NHS South Warwickshire </t>
  </si>
  <si>
    <t xml:space="preserve">NHS Coastal West Sussex </t>
  </si>
  <si>
    <t xml:space="preserve">NHS Crawley </t>
  </si>
  <si>
    <t xml:space="preserve">NHS Horsham and Mid Sussex </t>
  </si>
  <si>
    <t xml:space="preserve">NHS Redditch and Bromsgrove </t>
  </si>
  <si>
    <t xml:space="preserve">NHS South Worcestershire </t>
  </si>
  <si>
    <t xml:space="preserve">NHS Wyre Forest </t>
  </si>
  <si>
    <t xml:space="preserve">NHS Bolton </t>
  </si>
  <si>
    <t xml:space="preserve">NHS Bury </t>
  </si>
  <si>
    <t xml:space="preserve">NHS Central Manchester </t>
  </si>
  <si>
    <t xml:space="preserve">NHS North Manchester </t>
  </si>
  <si>
    <t xml:space="preserve">NHS South Manchester </t>
  </si>
  <si>
    <t xml:space="preserve">NHS Oldham </t>
  </si>
  <si>
    <t xml:space="preserve">NHS Heywood, Middleton and Rochdale </t>
  </si>
  <si>
    <t xml:space="preserve">NHS Salford </t>
  </si>
  <si>
    <t xml:space="preserve">NHS Stockport </t>
  </si>
  <si>
    <t xml:space="preserve">NHS Tameside and Glossop </t>
  </si>
  <si>
    <t xml:space="preserve">NHS Trafford </t>
  </si>
  <si>
    <t xml:space="preserve">NHS Wigan Borough </t>
  </si>
  <si>
    <t xml:space="preserve">NHS Knowsley </t>
  </si>
  <si>
    <t xml:space="preserve">NHS Liverpool </t>
  </si>
  <si>
    <t xml:space="preserve">NHS St Helens </t>
  </si>
  <si>
    <t xml:space="preserve">NHS South Sefton </t>
  </si>
  <si>
    <t xml:space="preserve">NHS Southport and Formby </t>
  </si>
  <si>
    <t xml:space="preserve">NHS Wirral </t>
  </si>
  <si>
    <t xml:space="preserve">NHS Barnsley </t>
  </si>
  <si>
    <t xml:space="preserve">NHS Doncaster </t>
  </si>
  <si>
    <t xml:space="preserve">NHS Rotherham </t>
  </si>
  <si>
    <t xml:space="preserve">NHS Sheffield </t>
  </si>
  <si>
    <t xml:space="preserve">NHS North Tyneside </t>
  </si>
  <si>
    <t xml:space="preserve">NHS South Tyneside </t>
  </si>
  <si>
    <t xml:space="preserve">NHS Sunderland </t>
  </si>
  <si>
    <t xml:space="preserve">NHS Birmingham Crosscity </t>
  </si>
  <si>
    <t xml:space="preserve">NHS Birmingham South and Central </t>
  </si>
  <si>
    <t xml:space="preserve">NHS Sandwell and West Birmingham </t>
  </si>
  <si>
    <t xml:space="preserve">NHS Coventry and Rugby </t>
  </si>
  <si>
    <t xml:space="preserve">NHS Dudley </t>
  </si>
  <si>
    <t xml:space="preserve">NHS Solihull </t>
  </si>
  <si>
    <t xml:space="preserve">NHS Walsall </t>
  </si>
  <si>
    <t xml:space="preserve">NHS Wolverhampton </t>
  </si>
  <si>
    <t xml:space="preserve">NHS Airedale, Wharfedale and Craven </t>
  </si>
  <si>
    <t xml:space="preserve">NHS Bradford City </t>
  </si>
  <si>
    <t xml:space="preserve">NHS Bradford Districts </t>
  </si>
  <si>
    <t xml:space="preserve">NHS Calderdale </t>
  </si>
  <si>
    <t xml:space="preserve">NHS Greater Huddersfield </t>
  </si>
  <si>
    <t xml:space="preserve">NHS North Kirklees </t>
  </si>
  <si>
    <t xml:space="preserve">NHS Leeds North </t>
  </si>
  <si>
    <t xml:space="preserve">NHS Leeds South and East </t>
  </si>
  <si>
    <t xml:space="preserve">NHS Leeds West </t>
  </si>
  <si>
    <t xml:space="preserve">NHS Wakefield </t>
  </si>
  <si>
    <t xml:space="preserve">NHS City and Hackney </t>
  </si>
  <si>
    <t xml:space="preserve">NHS Barking and Dagenham </t>
  </si>
  <si>
    <t xml:space="preserve">NHS Barnet </t>
  </si>
  <si>
    <t xml:space="preserve">NHS Bexley </t>
  </si>
  <si>
    <t xml:space="preserve">NHS Brent </t>
  </si>
  <si>
    <t xml:space="preserve">NHS Bromley </t>
  </si>
  <si>
    <t xml:space="preserve">NHS Camden </t>
  </si>
  <si>
    <t xml:space="preserve">NHS Croydon </t>
  </si>
  <si>
    <t xml:space="preserve">NHS Ealing </t>
  </si>
  <si>
    <t xml:space="preserve">NHS Enfield </t>
  </si>
  <si>
    <t xml:space="preserve">NHS Greenwich </t>
  </si>
  <si>
    <t xml:space="preserve">NHS Hammersmith and Fulham </t>
  </si>
  <si>
    <t xml:space="preserve">NHS Haringey </t>
  </si>
  <si>
    <t xml:space="preserve">NHS Harrow </t>
  </si>
  <si>
    <t xml:space="preserve">NHS Havering </t>
  </si>
  <si>
    <t xml:space="preserve">NHS Hillingdon </t>
  </si>
  <si>
    <t xml:space="preserve">NHS Hounslow </t>
  </si>
  <si>
    <t xml:space="preserve">NHS Islington </t>
  </si>
  <si>
    <t xml:space="preserve">NHS West London </t>
  </si>
  <si>
    <t xml:space="preserve">NHS Kingston </t>
  </si>
  <si>
    <t xml:space="preserve">NHS Lambeth </t>
  </si>
  <si>
    <t xml:space="preserve">NHS Lewisham </t>
  </si>
  <si>
    <t xml:space="preserve">NHS Merton </t>
  </si>
  <si>
    <t xml:space="preserve">NHS Newham </t>
  </si>
  <si>
    <t xml:space="preserve">NHS Redbridge </t>
  </si>
  <si>
    <t xml:space="preserve">NHS Richmond </t>
  </si>
  <si>
    <t xml:space="preserve">NHS Southwark </t>
  </si>
  <si>
    <t xml:space="preserve">NHS Sutton </t>
  </si>
  <si>
    <t xml:space="preserve">NHS Tower Hamlets </t>
  </si>
  <si>
    <t xml:space="preserve">NHS Waltham Forest </t>
  </si>
  <si>
    <t xml:space="preserve">NHS Wandsworth </t>
  </si>
  <si>
    <t xml:space="preserve">NHS Central London (Westminster) </t>
  </si>
  <si>
    <t xml:space="preserve">NHS Gateshead </t>
  </si>
  <si>
    <t xml:space="preserve">NHS Newcastle North and East </t>
  </si>
  <si>
    <t xml:space="preserve">NHS Newcastle West </t>
  </si>
  <si>
    <t>LA Code</t>
  </si>
  <si>
    <t>E06000052</t>
  </si>
  <si>
    <t>E06000057</t>
  </si>
  <si>
    <t>E07000004</t>
  </si>
  <si>
    <t>E07000005</t>
  </si>
  <si>
    <t>E07000026</t>
  </si>
  <si>
    <t>E07000033</t>
  </si>
  <si>
    <t>E07000036</t>
  </si>
  <si>
    <t>E07000061</t>
  </si>
  <si>
    <t>E07000062</t>
  </si>
  <si>
    <t>E07000063</t>
  </si>
  <si>
    <t>E07000066</t>
  </si>
  <si>
    <t>E07000067</t>
  </si>
  <si>
    <t>E07000069</t>
  </si>
  <si>
    <t>E07000071</t>
  </si>
  <si>
    <t>E07000072</t>
  </si>
  <si>
    <t>E07000078</t>
  </si>
  <si>
    <t>E07000084</t>
  </si>
  <si>
    <t>E07000085</t>
  </si>
  <si>
    <t>E07000087</t>
  </si>
  <si>
    <t>E07000089</t>
  </si>
  <si>
    <t>E07000095</t>
  </si>
  <si>
    <t>E07000096</t>
  </si>
  <si>
    <t>E07000105</t>
  </si>
  <si>
    <t>E07000106</t>
  </si>
  <si>
    <t>E07000107</t>
  </si>
  <si>
    <t>E07000108</t>
  </si>
  <si>
    <t>E07000110</t>
  </si>
  <si>
    <t>E07000113</t>
  </si>
  <si>
    <t>E07000114</t>
  </si>
  <si>
    <t>E07000117</t>
  </si>
  <si>
    <t>E07000118</t>
  </si>
  <si>
    <t>E07000119</t>
  </si>
  <si>
    <t>E07000121</t>
  </si>
  <si>
    <t>E07000123</t>
  </si>
  <si>
    <t>E07000127</t>
  </si>
  <si>
    <t>E07000129</t>
  </si>
  <si>
    <t>E07000136</t>
  </si>
  <si>
    <t>E07000138</t>
  </si>
  <si>
    <t>E07000139</t>
  </si>
  <si>
    <t>E07000140</t>
  </si>
  <si>
    <t>E07000143</t>
  </si>
  <si>
    <t>E07000144</t>
  </si>
  <si>
    <t>E07000145</t>
  </si>
  <si>
    <t>E07000150</t>
  </si>
  <si>
    <t>E07000151</t>
  </si>
  <si>
    <t>E07000164</t>
  </si>
  <si>
    <t>E07000165</t>
  </si>
  <si>
    <t>E07000167</t>
  </si>
  <si>
    <t>E07000170</t>
  </si>
  <si>
    <t>E07000171</t>
  </si>
  <si>
    <t>E07000172</t>
  </si>
  <si>
    <t>E07000173</t>
  </si>
  <si>
    <t>E07000176</t>
  </si>
  <si>
    <t>E07000177</t>
  </si>
  <si>
    <t>E07000187</t>
  </si>
  <si>
    <t>E07000192</t>
  </si>
  <si>
    <t>E07000193</t>
  </si>
  <si>
    <t>E07000194</t>
  </si>
  <si>
    <t>E07000195</t>
  </si>
  <si>
    <t>E07000196</t>
  </si>
  <si>
    <t>E07000200</t>
  </si>
  <si>
    <t>E07000207</t>
  </si>
  <si>
    <t>E07000209</t>
  </si>
  <si>
    <t>E07000211</t>
  </si>
  <si>
    <t>E07000218</t>
  </si>
  <si>
    <t>E07000221</t>
  </si>
  <si>
    <t>E07000223</t>
  </si>
  <si>
    <t>E07000226</t>
  </si>
  <si>
    <t>E07000227</t>
  </si>
  <si>
    <t>E07000234</t>
  </si>
  <si>
    <t>E07000235</t>
  </si>
  <si>
    <t>E07000239</t>
  </si>
  <si>
    <t>E09000001</t>
  </si>
  <si>
    <t>E09000033</t>
  </si>
  <si>
    <t>count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</si>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</sst>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51"/>
  <sheetViews>
    <sheetView topLeftCell="A70" workbookViewId="0">
      <selection activeCell="C6" sqref="C6"/>
    </sheetView>
  </sheetViews>
  <sheetFormatPr defaultRowHeight="15" x14ac:dyDescent="0.25"/>
  <cols>
    <col min="1" max="1" width="20.140625" bestFit="1" customWidth="1"/>
    <col min="2" max="2" width="27.7109375" bestFit="1" customWidth="1"/>
    <col min="4" max="4" width="17.28515625" bestFit="1" customWidth="1"/>
  </cols>
  <sheetData>
    <row r="1" spans="1:4" x14ac:dyDescent="0.25">
      <c r="C1" t="s">
        <v>588</v>
      </c>
      <c r="D1" t="s">
        <v>589</v>
      </c>
    </row>
    <row r="2" spans="1:4" hidden="1" x14ac:dyDescent="0.25">
      <c r="A2" t="s">
        <v>0</v>
      </c>
      <c r="B2" t="s">
        <v>1</v>
      </c>
      <c r="C2">
        <f>COUNTIF(nhs!$C$2:$C$212,HSCIC!A2)</f>
        <v>1</v>
      </c>
      <c r="D2">
        <f>SUMIF(nhs!$C$2:$C$212,HSCIC!A2,nhs!$B$2:$B$212)</f>
        <v>51.18681318681319</v>
      </c>
    </row>
    <row r="3" spans="1:4" hidden="1" x14ac:dyDescent="0.25">
      <c r="A3" t="s">
        <v>2</v>
      </c>
      <c r="B3" t="s">
        <v>3</v>
      </c>
      <c r="C3">
        <f>COUNTIF(nhs!$C$2:$C$212,HSCIC!A3)</f>
        <v>1</v>
      </c>
      <c r="D3">
        <f>SUMIF(nhs!$C$2:$C$212,HSCIC!A3,nhs!$B$2:$B$212)</f>
        <v>59.780219780219781</v>
      </c>
    </row>
    <row r="4" spans="1:4" hidden="1" x14ac:dyDescent="0.25">
      <c r="A4" t="s">
        <v>4</v>
      </c>
      <c r="B4" t="s">
        <v>5</v>
      </c>
      <c r="C4">
        <f>COUNTIF(nhs!$C$2:$C$212,HSCIC!A4)</f>
        <v>1</v>
      </c>
      <c r="D4">
        <f>SUMIF(nhs!$C$2:$C$212,HSCIC!A4,nhs!$B$2:$B$212)</f>
        <v>37.736263736263737</v>
      </c>
    </row>
    <row r="5" spans="1:4" hidden="1" x14ac:dyDescent="0.25">
      <c r="A5" t="s">
        <v>6</v>
      </c>
      <c r="B5" t="s">
        <v>7</v>
      </c>
      <c r="C5">
        <f>COUNTIF(nhs!$C$2:$C$212,HSCIC!A5)</f>
        <v>1</v>
      </c>
      <c r="D5">
        <f>SUMIF(nhs!$C$2:$C$212,HSCIC!A5,nhs!$B$2:$B$212)</f>
        <v>38</v>
      </c>
    </row>
    <row r="6" spans="1:4" x14ac:dyDescent="0.25">
      <c r="A6" t="s">
        <v>8</v>
      </c>
      <c r="B6" t="s">
        <v>9</v>
      </c>
      <c r="C6">
        <f>COUNTIF(nhs!$C$2:$C$212,HSCIC!A6)</f>
        <v>0</v>
      </c>
      <c r="D6">
        <f>SUMIF(nhs!$C$2:$C$212,HSCIC!A6,nhs!$B$2:$B$212)</f>
        <v>0</v>
      </c>
    </row>
    <row r="7" spans="1:4" hidden="1" x14ac:dyDescent="0.25">
      <c r="A7" t="s">
        <v>10</v>
      </c>
      <c r="B7" t="s">
        <v>11</v>
      </c>
      <c r="C7">
        <f>COUNTIF(nhs!$C$2:$C$212,HSCIC!A7)</f>
        <v>1</v>
      </c>
      <c r="D7">
        <f>SUMIF(nhs!$C$2:$C$212,HSCIC!A7,nhs!$B$2:$B$212)</f>
        <v>32.505494505494504</v>
      </c>
    </row>
    <row r="8" spans="1:4" hidden="1" x14ac:dyDescent="0.25">
      <c r="A8" t="s">
        <v>12</v>
      </c>
      <c r="B8" t="s">
        <v>13</v>
      </c>
      <c r="C8">
        <f>COUNTIF(nhs!$C$2:$C$212,HSCIC!A8)</f>
        <v>3</v>
      </c>
      <c r="D8">
        <f>SUMIF(nhs!$C$2:$C$212,HSCIC!A8,nhs!$B$2:$B$212)</f>
        <v>274.24175824175825</v>
      </c>
    </row>
    <row r="9" spans="1:4" hidden="1" x14ac:dyDescent="0.25">
      <c r="A9" t="s">
        <v>14</v>
      </c>
      <c r="B9" t="s">
        <v>15</v>
      </c>
      <c r="C9">
        <f>COUNTIF(nhs!$C$2:$C$212,HSCIC!A9)</f>
        <v>1</v>
      </c>
      <c r="D9">
        <f>SUMIF(nhs!$C$2:$C$212,HSCIC!A9,nhs!$B$2:$B$212)</f>
        <v>26.901098901098901</v>
      </c>
    </row>
    <row r="10" spans="1:4" hidden="1" x14ac:dyDescent="0.25">
      <c r="A10" t="s">
        <v>16</v>
      </c>
      <c r="B10" t="s">
        <v>17</v>
      </c>
      <c r="C10">
        <f>COUNTIF(nhs!$C$2:$C$212,HSCIC!A10)</f>
        <v>1</v>
      </c>
      <c r="D10">
        <f>SUMIF(nhs!$C$2:$C$212,HSCIC!A10,nhs!$B$2:$B$212)</f>
        <v>46.516483516483518</v>
      </c>
    </row>
    <row r="11" spans="1:4" hidden="1" x14ac:dyDescent="0.25">
      <c r="A11" t="s">
        <v>18</v>
      </c>
      <c r="B11" t="s">
        <v>19</v>
      </c>
      <c r="C11">
        <f>COUNTIF(nhs!$C$2:$C$212,HSCIC!A11)</f>
        <v>1</v>
      </c>
      <c r="D11">
        <f>SUMIF(nhs!$C$2:$C$212,HSCIC!A11,nhs!$B$2:$B$212)</f>
        <v>92.846153846153854</v>
      </c>
    </row>
    <row r="12" spans="1:4" hidden="1" x14ac:dyDescent="0.25">
      <c r="A12" t="s">
        <v>20</v>
      </c>
      <c r="B12" t="s">
        <v>21</v>
      </c>
      <c r="C12">
        <f>COUNTIF(nhs!$C$2:$C$212,HSCIC!A12)</f>
        <v>1</v>
      </c>
      <c r="D12">
        <f>SUMIF(nhs!$C$2:$C$212,HSCIC!A12,nhs!$B$2:$B$212)</f>
        <v>182.8901098901099</v>
      </c>
    </row>
    <row r="13" spans="1:4" hidden="1" x14ac:dyDescent="0.25">
      <c r="A13" t="s">
        <v>22</v>
      </c>
      <c r="B13" t="s">
        <v>23</v>
      </c>
      <c r="C13">
        <f>COUNTIF(nhs!$C$2:$C$212,HSCIC!A13)</f>
        <v>1</v>
      </c>
      <c r="D13">
        <f>SUMIF(nhs!$C$2:$C$212,HSCIC!A13,nhs!$B$2:$B$212)</f>
        <v>14.384615384615385</v>
      </c>
    </row>
    <row r="14" spans="1:4" hidden="1" x14ac:dyDescent="0.25">
      <c r="A14" t="s">
        <v>24</v>
      </c>
      <c r="B14" t="s">
        <v>25</v>
      </c>
      <c r="C14">
        <f>COUNTIF(nhs!$C$2:$C$212,HSCIC!A14)</f>
        <v>3</v>
      </c>
      <c r="D14">
        <f>SUMIF(nhs!$C$2:$C$212,HSCIC!A14,nhs!$B$2:$B$212)</f>
        <v>89.857142857142861</v>
      </c>
    </row>
    <row r="15" spans="1:4" hidden="1" x14ac:dyDescent="0.25">
      <c r="A15" t="s">
        <v>26</v>
      </c>
      <c r="B15" t="s">
        <v>27</v>
      </c>
      <c r="C15">
        <f>COUNTIF(nhs!$C$2:$C$212,HSCIC!A15)</f>
        <v>1</v>
      </c>
      <c r="D15">
        <f>SUMIF(nhs!$C$2:$C$212,HSCIC!A15,nhs!$B$2:$B$212)</f>
        <v>20.362637362637361</v>
      </c>
    </row>
    <row r="16" spans="1:4" hidden="1" x14ac:dyDescent="0.25">
      <c r="A16" t="s">
        <v>28</v>
      </c>
      <c r="B16" t="s">
        <v>29</v>
      </c>
      <c r="C16">
        <f>COUNTIF(nhs!$C$2:$C$212,HSCIC!A16)</f>
        <v>1</v>
      </c>
      <c r="D16">
        <f>SUMIF(nhs!$C$2:$C$212,HSCIC!A16,nhs!$B$2:$B$212)</f>
        <v>72.670329670329664</v>
      </c>
    </row>
    <row r="17" spans="1:4" hidden="1" x14ac:dyDescent="0.25">
      <c r="A17" t="s">
        <v>30</v>
      </c>
      <c r="B17" t="s">
        <v>31</v>
      </c>
      <c r="C17">
        <f>COUNTIF(nhs!$C$2:$C$212,HSCIC!A17)</f>
        <v>1</v>
      </c>
      <c r="D17">
        <f>SUMIF(nhs!$C$2:$C$212,HSCIC!A17,nhs!$B$2:$B$212)</f>
        <v>57.53846153846154</v>
      </c>
    </row>
    <row r="18" spans="1:4" hidden="1" x14ac:dyDescent="0.25">
      <c r="A18" t="s">
        <v>32</v>
      </c>
      <c r="B18" t="s">
        <v>33</v>
      </c>
      <c r="C18">
        <f>COUNTIF(nhs!$C$2:$C$212,HSCIC!A18)</f>
        <v>1</v>
      </c>
      <c r="D18">
        <f>SUMIF(nhs!$C$2:$C$212,HSCIC!A18,nhs!$B$2:$B$212)</f>
        <v>47.637362637362635</v>
      </c>
    </row>
    <row r="19" spans="1:4" x14ac:dyDescent="0.25">
      <c r="A19" t="s">
        <v>34</v>
      </c>
      <c r="B19" t="s">
        <v>35</v>
      </c>
      <c r="C19">
        <f>COUNTIF(nhs!$C$2:$C$212,HSCIC!A19)</f>
        <v>0</v>
      </c>
      <c r="D19">
        <f>SUMIF(nhs!$C$2:$C$212,HSCIC!A19,nhs!$B$2:$B$212)</f>
        <v>0</v>
      </c>
    </row>
    <row r="20" spans="1:4" hidden="1" x14ac:dyDescent="0.25">
      <c r="A20" t="s">
        <v>36</v>
      </c>
      <c r="B20" t="s">
        <v>37</v>
      </c>
      <c r="C20">
        <f>COUNTIF(nhs!$C$2:$C$212,HSCIC!A20)</f>
        <v>1</v>
      </c>
      <c r="D20">
        <f>SUMIF(nhs!$C$2:$C$212,HSCIC!A20,nhs!$B$2:$B$212)</f>
        <v>36</v>
      </c>
    </row>
    <row r="21" spans="1:4" hidden="1" x14ac:dyDescent="0.25">
      <c r="A21" t="s">
        <v>38</v>
      </c>
      <c r="B21" t="s">
        <v>39</v>
      </c>
      <c r="C21">
        <f>COUNTIF(nhs!$C$2:$C$212,HSCIC!A21)</f>
        <v>1</v>
      </c>
      <c r="D21">
        <f>SUMIF(nhs!$C$2:$C$212,HSCIC!A21,nhs!$B$2:$B$212)</f>
        <v>57.912087912087912</v>
      </c>
    </row>
    <row r="22" spans="1:4" x14ac:dyDescent="0.25">
      <c r="A22" t="s">
        <v>40</v>
      </c>
      <c r="B22" t="s">
        <v>41</v>
      </c>
      <c r="C22">
        <f>COUNTIF(nhs!$C$2:$C$212,HSCIC!A22)</f>
        <v>0</v>
      </c>
      <c r="D22">
        <f>SUMIF(nhs!$C$2:$C$212,HSCIC!A22,nhs!$B$2:$B$212)</f>
        <v>0</v>
      </c>
    </row>
    <row r="23" spans="1:4" hidden="1" x14ac:dyDescent="0.25">
      <c r="A23" t="s">
        <v>42</v>
      </c>
      <c r="B23" t="s">
        <v>43</v>
      </c>
      <c r="C23">
        <f>COUNTIF(nhs!$C$2:$C$212,HSCIC!A23)</f>
        <v>1</v>
      </c>
      <c r="D23">
        <f>SUMIF(nhs!$C$2:$C$212,HSCIC!A23,nhs!$B$2:$B$212)</f>
        <v>38</v>
      </c>
    </row>
    <row r="24" spans="1:4" hidden="1" x14ac:dyDescent="0.25">
      <c r="A24" t="s">
        <v>44</v>
      </c>
      <c r="B24" t="s">
        <v>45</v>
      </c>
      <c r="C24">
        <f>COUNTIF(nhs!$C$2:$C$212,HSCIC!A24)</f>
        <v>1</v>
      </c>
      <c r="D24">
        <f>SUMIF(nhs!$C$2:$C$212,HSCIC!A24,nhs!$B$2:$B$212)</f>
        <v>93.032967032967036</v>
      </c>
    </row>
    <row r="25" spans="1:4" hidden="1" x14ac:dyDescent="0.25">
      <c r="A25" t="s">
        <v>46</v>
      </c>
      <c r="B25" t="s">
        <v>47</v>
      </c>
      <c r="C25">
        <f>COUNTIF(nhs!$C$2:$C$212,HSCIC!A25)</f>
        <v>2</v>
      </c>
      <c r="D25">
        <f>SUMIF(nhs!$C$2:$C$212,HSCIC!A25,nhs!$B$2:$B$212)</f>
        <v>81.637362637362642</v>
      </c>
    </row>
    <row r="26" spans="1:4" hidden="1" x14ac:dyDescent="0.25">
      <c r="A26" t="s">
        <v>48</v>
      </c>
      <c r="B26" t="s">
        <v>49</v>
      </c>
      <c r="C26">
        <f>COUNTIF(nhs!$C$2:$C$212,HSCIC!A26)</f>
        <v>2</v>
      </c>
      <c r="D26">
        <f>SUMIF(nhs!$C$2:$C$212,HSCIC!A26,nhs!$B$2:$B$212)</f>
        <v>63.516483516483518</v>
      </c>
    </row>
    <row r="27" spans="1:4" hidden="1" x14ac:dyDescent="0.25">
      <c r="A27" t="s">
        <v>50</v>
      </c>
      <c r="B27" t="s">
        <v>51</v>
      </c>
      <c r="C27">
        <f>COUNTIF(nhs!$C$2:$C$212,HSCIC!A27)</f>
        <v>1</v>
      </c>
      <c r="D27">
        <f>SUMIF(nhs!$C$2:$C$212,HSCIC!A27,nhs!$B$2:$B$212)</f>
        <v>95.835164835164832</v>
      </c>
    </row>
    <row r="28" spans="1:4" hidden="1" x14ac:dyDescent="0.25">
      <c r="A28" t="s">
        <v>52</v>
      </c>
      <c r="B28" t="s">
        <v>53</v>
      </c>
      <c r="C28">
        <f>COUNTIF(nhs!$C$2:$C$212,HSCIC!A28)</f>
        <v>1</v>
      </c>
      <c r="D28">
        <f>SUMIF(nhs!$C$2:$C$212,HSCIC!A28,nhs!$B$2:$B$212)</f>
        <v>104.05494505494505</v>
      </c>
    </row>
    <row r="29" spans="1:4" x14ac:dyDescent="0.25">
      <c r="A29" t="s">
        <v>54</v>
      </c>
      <c r="B29" t="s">
        <v>55</v>
      </c>
      <c r="C29">
        <f>COUNTIF(nhs!$C$2:$C$212,HSCIC!A29)</f>
        <v>0</v>
      </c>
      <c r="D29">
        <f>SUMIF(nhs!$C$2:$C$212,HSCIC!A29,nhs!$B$2:$B$212)</f>
        <v>0</v>
      </c>
    </row>
    <row r="30" spans="1:4" hidden="1" x14ac:dyDescent="0.25">
      <c r="A30" t="s">
        <v>56</v>
      </c>
      <c r="B30" t="s">
        <v>57</v>
      </c>
      <c r="C30">
        <f>COUNTIF(nhs!$C$2:$C$212,HSCIC!A30)</f>
        <v>1</v>
      </c>
      <c r="D30">
        <f>SUMIF(nhs!$C$2:$C$212,HSCIC!A30,nhs!$B$2:$B$212)</f>
        <v>24.098901098901099</v>
      </c>
    </row>
    <row r="31" spans="1:4" hidden="1" x14ac:dyDescent="0.25">
      <c r="A31" t="s">
        <v>58</v>
      </c>
      <c r="B31" t="s">
        <v>59</v>
      </c>
      <c r="C31">
        <f>COUNTIF(nhs!$C$2:$C$212,HSCIC!A31)</f>
        <v>1</v>
      </c>
      <c r="D31">
        <f>SUMIF(nhs!$C$2:$C$212,HSCIC!A31,nhs!$B$2:$B$212)</f>
        <v>73.791208791208788</v>
      </c>
    </row>
    <row r="32" spans="1:4" x14ac:dyDescent="0.25">
      <c r="A32" t="s">
        <v>60</v>
      </c>
      <c r="B32" t="s">
        <v>61</v>
      </c>
      <c r="C32">
        <f>COUNTIF(nhs!$C$2:$C$212,HSCIC!A32)</f>
        <v>0</v>
      </c>
      <c r="D32">
        <f>SUMIF(nhs!$C$2:$C$212,HSCIC!A32,nhs!$B$2:$B$212)</f>
        <v>0</v>
      </c>
    </row>
    <row r="33" spans="1:4" x14ac:dyDescent="0.25">
      <c r="A33" t="s">
        <v>62</v>
      </c>
      <c r="B33" t="s">
        <v>63</v>
      </c>
      <c r="C33">
        <f>COUNTIF(nhs!$C$2:$C$212,HSCIC!A33)</f>
        <v>0</v>
      </c>
      <c r="D33">
        <f>SUMIF(nhs!$C$2:$C$212,HSCIC!A33,nhs!$B$2:$B$212)</f>
        <v>0</v>
      </c>
    </row>
    <row r="34" spans="1:4" hidden="1" x14ac:dyDescent="0.25">
      <c r="A34" t="s">
        <v>64</v>
      </c>
      <c r="B34" t="s">
        <v>65</v>
      </c>
      <c r="C34">
        <f>COUNTIF(nhs!$C$2:$C$212,HSCIC!A34)</f>
        <v>1</v>
      </c>
      <c r="D34">
        <f>SUMIF(nhs!$C$2:$C$212,HSCIC!A34,nhs!$B$2:$B$212)</f>
        <v>86.868131868131869</v>
      </c>
    </row>
    <row r="35" spans="1:4" x14ac:dyDescent="0.25">
      <c r="A35" t="s">
        <v>66</v>
      </c>
      <c r="B35" t="s">
        <v>67</v>
      </c>
      <c r="C35">
        <f>COUNTIF(nhs!$C$2:$C$212,HSCIC!A35)</f>
        <v>0</v>
      </c>
      <c r="D35">
        <f>SUMIF(nhs!$C$2:$C$212,HSCIC!A35,nhs!$B$2:$B$212)</f>
        <v>0</v>
      </c>
    </row>
    <row r="36" spans="1:4" hidden="1" x14ac:dyDescent="0.25">
      <c r="A36" t="s">
        <v>68</v>
      </c>
      <c r="B36" t="s">
        <v>69</v>
      </c>
      <c r="C36">
        <f>COUNTIF(nhs!$C$2:$C$212,HSCIC!A36)</f>
        <v>1</v>
      </c>
      <c r="D36">
        <f>SUMIF(nhs!$C$2:$C$212,HSCIC!A36,nhs!$B$2:$B$212)</f>
        <v>37.549450549450547</v>
      </c>
    </row>
    <row r="37" spans="1:4" hidden="1" x14ac:dyDescent="0.25">
      <c r="A37" t="s">
        <v>70</v>
      </c>
      <c r="B37" t="s">
        <v>71</v>
      </c>
      <c r="C37">
        <f>COUNTIF(nhs!$C$2:$C$212,HSCIC!A37)</f>
        <v>2</v>
      </c>
      <c r="D37">
        <f>SUMIF(nhs!$C$2:$C$212,HSCIC!A37,nhs!$B$2:$B$212)</f>
        <v>121.05494505494505</v>
      </c>
    </row>
    <row r="38" spans="1:4" hidden="1" x14ac:dyDescent="0.25">
      <c r="A38" t="s">
        <v>72</v>
      </c>
      <c r="B38" t="s">
        <v>73</v>
      </c>
      <c r="C38">
        <f>COUNTIF(nhs!$C$2:$C$212,HSCIC!A38)</f>
        <v>1</v>
      </c>
      <c r="D38">
        <f>SUMIF(nhs!$C$2:$C$212,HSCIC!A38,nhs!$B$2:$B$212)</f>
        <v>65.384615384615387</v>
      </c>
    </row>
    <row r="39" spans="1:4" hidden="1" x14ac:dyDescent="0.25">
      <c r="A39" t="s">
        <v>74</v>
      </c>
      <c r="B39" t="s">
        <v>75</v>
      </c>
      <c r="C39">
        <f>COUNTIF(nhs!$C$2:$C$212,HSCIC!A39)</f>
        <v>2</v>
      </c>
      <c r="D39">
        <f>SUMIF(nhs!$C$2:$C$212,HSCIC!A39,nhs!$B$2:$B$212)</f>
        <v>122.73626373626374</v>
      </c>
    </row>
    <row r="40" spans="1:4" x14ac:dyDescent="0.25">
      <c r="A40" t="s">
        <v>76</v>
      </c>
      <c r="B40" t="s">
        <v>77</v>
      </c>
      <c r="C40">
        <f>COUNTIF(nhs!$C$2:$C$212,HSCIC!A40)</f>
        <v>0</v>
      </c>
      <c r="D40">
        <f>SUMIF(nhs!$C$2:$C$212,HSCIC!A40,nhs!$B$2:$B$212)</f>
        <v>0</v>
      </c>
    </row>
    <row r="41" spans="1:4" hidden="1" x14ac:dyDescent="0.25">
      <c r="A41" t="s">
        <v>78</v>
      </c>
      <c r="B41" t="s">
        <v>79</v>
      </c>
      <c r="C41">
        <f>COUNTIF(nhs!$C$2:$C$212,HSCIC!A41)</f>
        <v>1</v>
      </c>
      <c r="D41">
        <f>SUMIF(nhs!$C$2:$C$212,HSCIC!A41,nhs!$B$2:$B$212)</f>
        <v>46.329670329670328</v>
      </c>
    </row>
    <row r="42" spans="1:4" x14ac:dyDescent="0.25">
      <c r="A42" t="s">
        <v>80</v>
      </c>
      <c r="B42" t="s">
        <v>81</v>
      </c>
      <c r="C42">
        <f>COUNTIF(nhs!$C$2:$C$212,HSCIC!A42)</f>
        <v>0</v>
      </c>
      <c r="D42">
        <f>SUMIF(nhs!$C$2:$C$212,HSCIC!A42,nhs!$B$2:$B$212)</f>
        <v>0</v>
      </c>
    </row>
    <row r="43" spans="1:4" x14ac:dyDescent="0.25">
      <c r="A43" t="s">
        <v>82</v>
      </c>
      <c r="B43" t="s">
        <v>83</v>
      </c>
      <c r="C43">
        <f>COUNTIF(nhs!$C$2:$C$212,HSCIC!A43)</f>
        <v>0</v>
      </c>
      <c r="D43">
        <f>SUMIF(nhs!$C$2:$C$212,HSCIC!A43,nhs!$B$2:$B$212)</f>
        <v>0</v>
      </c>
    </row>
    <row r="44" spans="1:4" x14ac:dyDescent="0.25">
      <c r="A44" t="s">
        <v>84</v>
      </c>
      <c r="B44" t="s">
        <v>85</v>
      </c>
      <c r="C44">
        <f>COUNTIF(nhs!$C$2:$C$212,HSCIC!A44)</f>
        <v>0</v>
      </c>
      <c r="D44">
        <f>SUMIF(nhs!$C$2:$C$212,HSCIC!A44,nhs!$B$2:$B$212)</f>
        <v>0</v>
      </c>
    </row>
    <row r="45" spans="1:4" hidden="1" x14ac:dyDescent="0.25">
      <c r="A45" t="s">
        <v>86</v>
      </c>
      <c r="B45" t="s">
        <v>87</v>
      </c>
      <c r="C45">
        <f>COUNTIF(nhs!$C$2:$C$212,HSCIC!A45)</f>
        <v>1</v>
      </c>
      <c r="D45">
        <f>SUMIF(nhs!$C$2:$C$212,HSCIC!A45,nhs!$B$2:$B$212)</f>
        <v>28.021978021978022</v>
      </c>
    </row>
    <row r="46" spans="1:4" x14ac:dyDescent="0.25">
      <c r="A46" t="s">
        <v>88</v>
      </c>
      <c r="B46" t="s">
        <v>89</v>
      </c>
      <c r="C46">
        <f>COUNTIF(nhs!$C$2:$C$212,HSCIC!A46)</f>
        <v>0</v>
      </c>
      <c r="D46">
        <f>SUMIF(nhs!$C$2:$C$212,HSCIC!A46,nhs!$B$2:$B$212)</f>
        <v>0</v>
      </c>
    </row>
    <row r="47" spans="1:4" hidden="1" x14ac:dyDescent="0.25">
      <c r="A47" t="s">
        <v>90</v>
      </c>
      <c r="B47" t="s">
        <v>91</v>
      </c>
      <c r="C47">
        <f>COUNTIF(nhs!$C$2:$C$212,HSCIC!A47)</f>
        <v>1</v>
      </c>
      <c r="D47">
        <f>SUMIF(nhs!$C$2:$C$212,HSCIC!A47,nhs!$B$2:$B$212)</f>
        <v>33.065934065934066</v>
      </c>
    </row>
    <row r="48" spans="1:4" hidden="1" x14ac:dyDescent="0.25">
      <c r="A48" t="s">
        <v>92</v>
      </c>
      <c r="B48" t="s">
        <v>93</v>
      </c>
      <c r="C48">
        <f>COUNTIF(nhs!$C$2:$C$212,HSCIC!A48)</f>
        <v>1</v>
      </c>
      <c r="D48">
        <f>SUMIF(nhs!$C$2:$C$212,HSCIC!A48,nhs!$B$2:$B$212)</f>
        <v>41.846153846153847</v>
      </c>
    </row>
    <row r="49" spans="1:4" x14ac:dyDescent="0.25">
      <c r="A49" t="s">
        <v>94</v>
      </c>
      <c r="B49" t="s">
        <v>95</v>
      </c>
      <c r="C49">
        <f>COUNTIF(nhs!$C$2:$C$212,HSCIC!A49)</f>
        <v>0</v>
      </c>
      <c r="D49">
        <f>SUMIF(nhs!$C$2:$C$212,HSCIC!A49,nhs!$B$2:$B$212)</f>
        <v>0</v>
      </c>
    </row>
    <row r="50" spans="1:4" hidden="1" x14ac:dyDescent="0.25">
      <c r="A50" t="s">
        <v>96</v>
      </c>
      <c r="B50" t="s">
        <v>97</v>
      </c>
      <c r="C50">
        <f>COUNTIF(nhs!$C$2:$C$212,HSCIC!A50)</f>
        <v>1</v>
      </c>
      <c r="D50">
        <f>SUMIF(nhs!$C$2:$C$212,HSCIC!A50,nhs!$B$2:$B$212)</f>
        <v>39.043956043956044</v>
      </c>
    </row>
    <row r="51" spans="1:4" hidden="1" x14ac:dyDescent="0.25">
      <c r="A51" t="s">
        <v>98</v>
      </c>
      <c r="B51" t="s">
        <v>99</v>
      </c>
      <c r="C51">
        <f>COUNTIF(nhs!$C$2:$C$212,HSCIC!A51)</f>
        <v>1</v>
      </c>
      <c r="D51">
        <f>SUMIF(nhs!$C$2:$C$212,HSCIC!A51,nhs!$B$2:$B$212)</f>
        <v>31.384615384615387</v>
      </c>
    </row>
    <row r="52" spans="1:4" hidden="1" x14ac:dyDescent="0.25">
      <c r="A52" t="s">
        <v>100</v>
      </c>
      <c r="B52" t="s">
        <v>101</v>
      </c>
      <c r="C52">
        <f>COUNTIF(nhs!$C$2:$C$212,HSCIC!A52)</f>
        <v>1</v>
      </c>
      <c r="D52">
        <f>SUMIF(nhs!$C$2:$C$212,HSCIC!A52,nhs!$B$2:$B$212)</f>
        <v>46.516483516483518</v>
      </c>
    </row>
    <row r="53" spans="1:4" hidden="1" x14ac:dyDescent="0.25">
      <c r="A53" t="s">
        <v>102</v>
      </c>
      <c r="B53" t="s">
        <v>103</v>
      </c>
      <c r="C53">
        <f>COUNTIF(nhs!$C$2:$C$212,HSCIC!A53)</f>
        <v>1</v>
      </c>
      <c r="D53">
        <f>SUMIF(nhs!$C$2:$C$212,HSCIC!A53,nhs!$B$2:$B$212)</f>
        <v>84.065934065934073</v>
      </c>
    </row>
    <row r="54" spans="1:4" hidden="1" x14ac:dyDescent="0.25">
      <c r="A54" t="s">
        <v>104</v>
      </c>
      <c r="B54" t="s">
        <v>105</v>
      </c>
      <c r="C54">
        <f>COUNTIF(nhs!$C$2:$C$212,HSCIC!A54)</f>
        <v>1</v>
      </c>
      <c r="D54">
        <f>SUMIF(nhs!$C$2:$C$212,HSCIC!A54,nhs!$B$2:$B$212)</f>
        <v>29.329670329670328</v>
      </c>
    </row>
    <row r="55" spans="1:4" x14ac:dyDescent="0.25">
      <c r="A55" t="s">
        <v>106</v>
      </c>
      <c r="B55" t="s">
        <v>107</v>
      </c>
      <c r="C55">
        <f>COUNTIF(nhs!$C$2:$C$212,HSCIC!A55)</f>
        <v>0</v>
      </c>
      <c r="D55">
        <f>SUMIF(nhs!$C$2:$C$212,HSCIC!A55,nhs!$B$2:$B$212)</f>
        <v>0</v>
      </c>
    </row>
    <row r="56" spans="1:4" hidden="1" x14ac:dyDescent="0.25">
      <c r="A56" t="s">
        <v>108</v>
      </c>
      <c r="B56" t="s">
        <v>109</v>
      </c>
      <c r="C56">
        <f>COUNTIF(nhs!$C$2:$C$212,HSCIC!A56)</f>
        <v>1</v>
      </c>
      <c r="D56">
        <f>SUMIF(nhs!$C$2:$C$212,HSCIC!A56,nhs!$B$2:$B$212)</f>
        <v>31.945054945054945</v>
      </c>
    </row>
    <row r="57" spans="1:4" hidden="1" x14ac:dyDescent="0.25">
      <c r="A57" t="s">
        <v>110</v>
      </c>
      <c r="B57" t="s">
        <v>111</v>
      </c>
      <c r="C57">
        <f>COUNTIF(nhs!$C$2:$C$212,HSCIC!A57)</f>
        <v>1</v>
      </c>
      <c r="D57">
        <f>SUMIF(nhs!$C$2:$C$212,HSCIC!A57,nhs!$B$2:$B$212)</f>
        <v>45.021978021978022</v>
      </c>
    </row>
    <row r="58" spans="1:4" hidden="1" x14ac:dyDescent="0.25">
      <c r="A58" t="s">
        <v>112</v>
      </c>
      <c r="B58" t="s">
        <v>113</v>
      </c>
      <c r="C58">
        <f>COUNTIF(nhs!$C$2:$C$212,HSCIC!A58)</f>
        <v>1</v>
      </c>
      <c r="D58">
        <f>SUMIF(nhs!$C$2:$C$212,HSCIC!A58,nhs!$B$2:$B$212)</f>
        <v>32.692307692307693</v>
      </c>
    </row>
    <row r="59" spans="1:4" hidden="1" x14ac:dyDescent="0.25">
      <c r="A59" t="s">
        <v>114</v>
      </c>
      <c r="B59" t="s">
        <v>115</v>
      </c>
      <c r="C59">
        <f>COUNTIF(nhs!$C$2:$C$212,HSCIC!A59)</f>
        <v>1</v>
      </c>
      <c r="D59">
        <f>SUMIF(nhs!$C$2:$C$212,HSCIC!A59,nhs!$B$2:$B$212)</f>
        <v>31.010989010989011</v>
      </c>
    </row>
    <row r="60" spans="1:4" hidden="1" x14ac:dyDescent="0.25">
      <c r="A60" t="s">
        <v>116</v>
      </c>
      <c r="B60" t="s">
        <v>117</v>
      </c>
      <c r="C60">
        <f>COUNTIF(nhs!$C$2:$C$212,HSCIC!A60)</f>
        <v>1</v>
      </c>
      <c r="D60">
        <f>SUMIF(nhs!$C$2:$C$212,HSCIC!A60,nhs!$B$2:$B$212)</f>
        <v>57.912087912087912</v>
      </c>
    </row>
    <row r="61" spans="1:4" x14ac:dyDescent="0.25">
      <c r="A61" t="s">
        <v>118</v>
      </c>
      <c r="B61" t="s">
        <v>119</v>
      </c>
      <c r="C61">
        <f>COUNTIF(nhs!$C$2:$C$212,HSCIC!A61)</f>
        <v>0</v>
      </c>
      <c r="D61">
        <f>SUMIF(nhs!$C$2:$C$212,HSCIC!A61,nhs!$B$2:$B$212)</f>
        <v>0</v>
      </c>
    </row>
    <row r="62" spans="1:4" hidden="1" x14ac:dyDescent="0.25">
      <c r="A62" t="s">
        <v>120</v>
      </c>
      <c r="B62" t="s">
        <v>121</v>
      </c>
      <c r="C62">
        <f>COUNTIF(nhs!$C$2:$C$212,HSCIC!A62)</f>
        <v>1</v>
      </c>
      <c r="D62">
        <f>SUMIF(nhs!$C$2:$C$212,HSCIC!A62,nhs!$B$2:$B$212)</f>
        <v>112.46153846153847</v>
      </c>
    </row>
    <row r="63" spans="1:4" hidden="1" x14ac:dyDescent="0.25">
      <c r="A63" t="s">
        <v>122</v>
      </c>
      <c r="B63" t="s">
        <v>123</v>
      </c>
      <c r="C63">
        <f>COUNTIF(nhs!$C$2:$C$212,HSCIC!A63)</f>
        <v>1</v>
      </c>
      <c r="D63">
        <f>SUMIF(nhs!$C$2:$C$212,HSCIC!A63,nhs!$B$2:$B$212)</f>
        <v>46.142857142857146</v>
      </c>
    </row>
    <row r="64" spans="1:4" hidden="1" x14ac:dyDescent="0.25">
      <c r="A64" t="s">
        <v>124</v>
      </c>
      <c r="B64" t="s">
        <v>125</v>
      </c>
      <c r="C64">
        <f>COUNTIF(nhs!$C$2:$C$212,HSCIC!A64)</f>
        <v>2</v>
      </c>
      <c r="D64">
        <f>SUMIF(nhs!$C$2:$C$212,HSCIC!A64,nhs!$B$2:$B$212)</f>
        <v>111.71428571428572</v>
      </c>
    </row>
    <row r="65" spans="1:4" hidden="1" x14ac:dyDescent="0.25">
      <c r="A65" t="s">
        <v>126</v>
      </c>
      <c r="B65" t="s">
        <v>127</v>
      </c>
      <c r="C65">
        <f>COUNTIF(nhs!$C$2:$C$212,HSCIC!A65)</f>
        <v>1</v>
      </c>
      <c r="D65">
        <f>SUMIF(nhs!$C$2:$C$212,HSCIC!A65,nhs!$B$2:$B$212)</f>
        <v>34.747252747252745</v>
      </c>
    </row>
    <row r="66" spans="1:4" hidden="1" x14ac:dyDescent="0.25">
      <c r="A66" t="s">
        <v>128</v>
      </c>
      <c r="B66" t="s">
        <v>129</v>
      </c>
      <c r="C66">
        <f>COUNTIF(nhs!$C$2:$C$212,HSCIC!A66)</f>
        <v>1</v>
      </c>
      <c r="D66">
        <f>SUMIF(nhs!$C$2:$C$212,HSCIC!A66,nhs!$B$2:$B$212)</f>
        <v>47.450549450549453</v>
      </c>
    </row>
    <row r="67" spans="1:4" x14ac:dyDescent="0.25">
      <c r="A67" t="s">
        <v>130</v>
      </c>
      <c r="B67" t="s">
        <v>131</v>
      </c>
      <c r="C67">
        <f>COUNTIF(nhs!$C$2:$C$212,HSCIC!A67)</f>
        <v>0</v>
      </c>
      <c r="D67">
        <f>SUMIF(nhs!$C$2:$C$212,HSCIC!A67,nhs!$B$2:$B$212)</f>
        <v>0</v>
      </c>
    </row>
    <row r="68" spans="1:4" hidden="1" x14ac:dyDescent="0.25">
      <c r="A68" t="s">
        <v>132</v>
      </c>
      <c r="B68" t="s">
        <v>133</v>
      </c>
      <c r="C68">
        <f>COUNTIF(nhs!$C$2:$C$212,HSCIC!A68)</f>
        <v>3</v>
      </c>
      <c r="D68">
        <f>SUMIF(nhs!$C$2:$C$212,HSCIC!A68,nhs!$B$2:$B$212)</f>
        <v>179.34065934065933</v>
      </c>
    </row>
    <row r="69" spans="1:4" hidden="1" x14ac:dyDescent="0.25">
      <c r="A69" t="s">
        <v>134</v>
      </c>
      <c r="B69" t="s">
        <v>135</v>
      </c>
      <c r="C69">
        <f>COUNTIF(nhs!$C$2:$C$212,HSCIC!A69)</f>
        <v>1</v>
      </c>
      <c r="D69">
        <f>SUMIF(nhs!$C$2:$C$212,HSCIC!A69,nhs!$B$2:$B$212)</f>
        <v>87.615384615384613</v>
      </c>
    </row>
    <row r="70" spans="1:4" x14ac:dyDescent="0.25">
      <c r="A70" t="s">
        <v>136</v>
      </c>
      <c r="B70" t="s">
        <v>137</v>
      </c>
      <c r="C70">
        <f>COUNTIF(nhs!$C$2:$C$212,HSCIC!A70)</f>
        <v>0</v>
      </c>
      <c r="D70">
        <f>SUMIF(nhs!$C$2:$C$212,HSCIC!A70,nhs!$B$2:$B$212)</f>
        <v>0</v>
      </c>
    </row>
    <row r="71" spans="1:4" hidden="1" x14ac:dyDescent="0.25">
      <c r="A71" t="s">
        <v>138</v>
      </c>
      <c r="B71" t="s">
        <v>139</v>
      </c>
      <c r="C71">
        <f>COUNTIF(nhs!$C$2:$C$212,HSCIC!A71)</f>
        <v>1</v>
      </c>
      <c r="D71">
        <f>SUMIF(nhs!$C$2:$C$212,HSCIC!A71,nhs!$B$2:$B$212)</f>
        <v>32.879120879120876</v>
      </c>
    </row>
    <row r="72" spans="1:4" x14ac:dyDescent="0.25">
      <c r="A72" t="s">
        <v>140</v>
      </c>
      <c r="B72" t="s">
        <v>141</v>
      </c>
      <c r="C72">
        <f>COUNTIF(nhs!$C$2:$C$212,HSCIC!A72)</f>
        <v>0</v>
      </c>
      <c r="D72">
        <f>SUMIF(nhs!$C$2:$C$212,HSCIC!A72,nhs!$B$2:$B$212)</f>
        <v>0</v>
      </c>
    </row>
    <row r="73" spans="1:4" hidden="1" x14ac:dyDescent="0.25">
      <c r="A73" t="s">
        <v>142</v>
      </c>
      <c r="B73" t="s">
        <v>143</v>
      </c>
      <c r="C73">
        <f>COUNTIF(nhs!$C$2:$C$212,HSCIC!A73)</f>
        <v>1</v>
      </c>
      <c r="D73">
        <f>SUMIF(nhs!$C$2:$C$212,HSCIC!A73,nhs!$B$2:$B$212)</f>
        <v>104.05494505494505</v>
      </c>
    </row>
    <row r="74" spans="1:4" hidden="1" x14ac:dyDescent="0.25">
      <c r="A74" t="s">
        <v>144</v>
      </c>
      <c r="B74" t="s">
        <v>145</v>
      </c>
      <c r="C74">
        <f>COUNTIF(nhs!$C$2:$C$212,HSCIC!A74)</f>
        <v>1</v>
      </c>
      <c r="D74">
        <f>SUMIF(nhs!$C$2:$C$212,HSCIC!A74,nhs!$B$2:$B$212)</f>
        <v>22.043956043956044</v>
      </c>
    </row>
    <row r="75" spans="1:4" hidden="1" x14ac:dyDescent="0.25">
      <c r="A75" t="s">
        <v>146</v>
      </c>
      <c r="B75" t="s">
        <v>147</v>
      </c>
      <c r="C75">
        <f>COUNTIF(nhs!$C$2:$C$212,HSCIC!A75)</f>
        <v>3</v>
      </c>
      <c r="D75">
        <f>SUMIF(nhs!$C$2:$C$212,HSCIC!A75,nhs!$B$2:$B$212)</f>
        <v>101.62637362637363</v>
      </c>
    </row>
    <row r="76" spans="1:4" hidden="1" x14ac:dyDescent="0.25">
      <c r="A76" t="s">
        <v>148</v>
      </c>
      <c r="B76" t="s">
        <v>149</v>
      </c>
      <c r="C76">
        <f>COUNTIF(nhs!$C$2:$C$212,HSCIC!A76)</f>
        <v>1</v>
      </c>
      <c r="D76">
        <f>SUMIF(nhs!$C$2:$C$212,HSCIC!A76,nhs!$B$2:$B$212)</f>
        <v>70.989010989010993</v>
      </c>
    </row>
    <row r="77" spans="1:4" hidden="1" x14ac:dyDescent="0.25">
      <c r="A77" t="s">
        <v>150</v>
      </c>
      <c r="B77" t="s">
        <v>151</v>
      </c>
      <c r="C77">
        <f>COUNTIF(nhs!$C$2:$C$212,HSCIC!A77)</f>
        <v>1</v>
      </c>
      <c r="D77">
        <f>SUMIF(nhs!$C$2:$C$212,HSCIC!A77,nhs!$B$2:$B$212)</f>
        <v>64.637362637362642</v>
      </c>
    </row>
    <row r="78" spans="1:4" hidden="1" x14ac:dyDescent="0.25">
      <c r="A78" t="s">
        <v>152</v>
      </c>
      <c r="B78" t="s">
        <v>153</v>
      </c>
      <c r="C78">
        <f>COUNTIF(nhs!$C$2:$C$212,HSCIC!A78)</f>
        <v>1</v>
      </c>
      <c r="D78">
        <f>SUMIF(nhs!$C$2:$C$212,HSCIC!A78,nhs!$B$2:$B$212)</f>
        <v>46.890109890109891</v>
      </c>
    </row>
    <row r="79" spans="1:4" hidden="1" x14ac:dyDescent="0.25">
      <c r="A79" t="s">
        <v>154</v>
      </c>
      <c r="B79" t="s">
        <v>155</v>
      </c>
      <c r="C79">
        <f>COUNTIF(nhs!$C$2:$C$212,HSCIC!A79)</f>
        <v>1</v>
      </c>
      <c r="D79">
        <f>SUMIF(nhs!$C$2:$C$212,HSCIC!A79,nhs!$B$2:$B$212)</f>
        <v>30.076923076923077</v>
      </c>
    </row>
    <row r="80" spans="1:4" x14ac:dyDescent="0.25">
      <c r="A80" t="s">
        <v>156</v>
      </c>
      <c r="B80" t="s">
        <v>157</v>
      </c>
      <c r="C80">
        <f>COUNTIF(nhs!$C$2:$C$212,HSCIC!A80)</f>
        <v>0</v>
      </c>
      <c r="D80">
        <f>SUMIF(nhs!$C$2:$C$212,HSCIC!A80,nhs!$B$2:$B$212)</f>
        <v>0</v>
      </c>
    </row>
    <row r="81" spans="1:4" hidden="1" x14ac:dyDescent="0.25">
      <c r="A81" t="s">
        <v>158</v>
      </c>
      <c r="B81" t="s">
        <v>159</v>
      </c>
      <c r="C81">
        <f>COUNTIF(nhs!$C$2:$C$212,HSCIC!A81)</f>
        <v>1</v>
      </c>
      <c r="D81">
        <f>SUMIF(nhs!$C$2:$C$212,HSCIC!A81,nhs!$B$2:$B$212)</f>
        <v>40.35164835164835</v>
      </c>
    </row>
    <row r="82" spans="1:4" x14ac:dyDescent="0.25">
      <c r="A82" t="s">
        <v>160</v>
      </c>
      <c r="B82" t="s">
        <v>161</v>
      </c>
      <c r="C82">
        <f>COUNTIF(nhs!$C$2:$C$212,HSCIC!A82)</f>
        <v>0</v>
      </c>
      <c r="D82">
        <f>SUMIF(nhs!$C$2:$C$212,HSCIC!A82,nhs!$B$2:$B$212)</f>
        <v>0</v>
      </c>
    </row>
    <row r="83" spans="1:4" hidden="1" x14ac:dyDescent="0.25">
      <c r="A83" t="s">
        <v>162</v>
      </c>
      <c r="B83" t="s">
        <v>163</v>
      </c>
      <c r="C83">
        <f>COUNTIF(nhs!$C$2:$C$212,HSCIC!A83)</f>
        <v>1</v>
      </c>
      <c r="D83">
        <f>SUMIF(nhs!$C$2:$C$212,HSCIC!A83,nhs!$B$2:$B$212)</f>
        <v>40.53846153846154</v>
      </c>
    </row>
    <row r="84" spans="1:4" hidden="1" x14ac:dyDescent="0.25">
      <c r="A84" t="s">
        <v>164</v>
      </c>
      <c r="B84" t="s">
        <v>165</v>
      </c>
      <c r="C84">
        <f>COUNTIF(nhs!$C$2:$C$212,HSCIC!A84)</f>
        <v>1</v>
      </c>
      <c r="D84">
        <f>SUMIF(nhs!$C$2:$C$212,HSCIC!A84,nhs!$B$2:$B$212)</f>
        <v>30.637362637362639</v>
      </c>
    </row>
    <row r="85" spans="1:4" hidden="1" x14ac:dyDescent="0.25">
      <c r="A85" t="s">
        <v>166</v>
      </c>
      <c r="B85" t="s">
        <v>167</v>
      </c>
      <c r="C85">
        <f>COUNTIF(nhs!$C$2:$C$212,HSCIC!A85)</f>
        <v>1</v>
      </c>
      <c r="D85">
        <f>SUMIF(nhs!$C$2:$C$212,HSCIC!A85,nhs!$B$2:$B$212)</f>
        <v>39.791208791208788</v>
      </c>
    </row>
    <row r="86" spans="1:4" hidden="1" x14ac:dyDescent="0.25">
      <c r="A86" t="s">
        <v>168</v>
      </c>
      <c r="B86" t="s">
        <v>169</v>
      </c>
      <c r="C86">
        <f>COUNTIF(nhs!$C$2:$C$212,HSCIC!A86)</f>
        <v>1</v>
      </c>
      <c r="D86">
        <f>SUMIF(nhs!$C$2:$C$212,HSCIC!A86,nhs!$B$2:$B$212)</f>
        <v>53.802197802197803</v>
      </c>
    </row>
    <row r="87" spans="1:4" x14ac:dyDescent="0.25">
      <c r="A87" t="s">
        <v>170</v>
      </c>
      <c r="B87" t="s">
        <v>171</v>
      </c>
      <c r="C87">
        <f>COUNTIF(nhs!$C$2:$C$212,HSCIC!A87)</f>
        <v>0</v>
      </c>
      <c r="D87">
        <f>SUMIF(nhs!$C$2:$C$212,HSCIC!A87,nhs!$B$2:$B$212)</f>
        <v>0</v>
      </c>
    </row>
    <row r="88" spans="1:4" x14ac:dyDescent="0.25">
      <c r="A88" t="s">
        <v>172</v>
      </c>
      <c r="B88" t="s">
        <v>173</v>
      </c>
      <c r="C88">
        <f>COUNTIF(nhs!$C$2:$C$212,HSCIC!A88)</f>
        <v>0</v>
      </c>
      <c r="D88">
        <f>SUMIF(nhs!$C$2:$C$212,HSCIC!A88,nhs!$B$2:$B$212)</f>
        <v>0</v>
      </c>
    </row>
    <row r="89" spans="1:4" x14ac:dyDescent="0.25">
      <c r="A89" t="s">
        <v>174</v>
      </c>
      <c r="B89" t="s">
        <v>175</v>
      </c>
      <c r="C89">
        <f>COUNTIF(nhs!$C$2:$C$212,HSCIC!A89)</f>
        <v>0</v>
      </c>
      <c r="D89">
        <f>SUMIF(nhs!$C$2:$C$212,HSCIC!A89,nhs!$B$2:$B$212)</f>
        <v>0</v>
      </c>
    </row>
    <row r="90" spans="1:4" hidden="1" x14ac:dyDescent="0.25">
      <c r="A90" t="s">
        <v>176</v>
      </c>
      <c r="B90" t="s">
        <v>177</v>
      </c>
      <c r="C90">
        <f>COUNTIF(nhs!$C$2:$C$212,HSCIC!A90)</f>
        <v>1</v>
      </c>
      <c r="D90">
        <f>SUMIF(nhs!$C$2:$C$212,HSCIC!A90,nhs!$B$2:$B$212)</f>
        <v>50.813186813186817</v>
      </c>
    </row>
    <row r="91" spans="1:4" x14ac:dyDescent="0.25">
      <c r="A91" t="s">
        <v>178</v>
      </c>
      <c r="B91" t="s">
        <v>179</v>
      </c>
      <c r="C91">
        <f>COUNTIF(nhs!$C$2:$C$212,HSCIC!A91)</f>
        <v>0</v>
      </c>
      <c r="D91">
        <f>SUMIF(nhs!$C$2:$C$212,HSCIC!A91,nhs!$B$2:$B$212)</f>
        <v>0</v>
      </c>
    </row>
    <row r="92" spans="1:4" hidden="1" x14ac:dyDescent="0.25">
      <c r="A92" t="s">
        <v>180</v>
      </c>
      <c r="B92" t="s">
        <v>181</v>
      </c>
      <c r="C92">
        <f>COUNTIF(nhs!$C$2:$C$212,HSCIC!A92)</f>
        <v>1</v>
      </c>
      <c r="D92">
        <f>SUMIF(nhs!$C$2:$C$212,HSCIC!A92,nhs!$B$2:$B$212)</f>
        <v>20.736263736263737</v>
      </c>
    </row>
    <row r="93" spans="1:4" x14ac:dyDescent="0.25">
      <c r="A93" t="s">
        <v>182</v>
      </c>
      <c r="B93" t="s">
        <v>183</v>
      </c>
      <c r="C93">
        <f>COUNTIF(nhs!$C$2:$C$212,HSCIC!A93)</f>
        <v>0</v>
      </c>
      <c r="D93">
        <f>SUMIF(nhs!$C$2:$C$212,HSCIC!A93,nhs!$B$2:$B$212)</f>
        <v>0</v>
      </c>
    </row>
    <row r="94" spans="1:4" hidden="1" x14ac:dyDescent="0.25">
      <c r="A94" t="s">
        <v>184</v>
      </c>
      <c r="B94" t="s">
        <v>185</v>
      </c>
      <c r="C94">
        <f>COUNTIF(nhs!$C$2:$C$212,HSCIC!A94)</f>
        <v>1</v>
      </c>
      <c r="D94">
        <f>SUMIF(nhs!$C$2:$C$212,HSCIC!A94,nhs!$B$2:$B$212)</f>
        <v>146.46153846153845</v>
      </c>
    </row>
    <row r="95" spans="1:4" hidden="1" x14ac:dyDescent="0.25">
      <c r="A95" t="s">
        <v>186</v>
      </c>
      <c r="B95" t="s">
        <v>187</v>
      </c>
      <c r="C95">
        <f>COUNTIF(nhs!$C$2:$C$212,HSCIC!A95)</f>
        <v>1</v>
      </c>
      <c r="D95">
        <f>SUMIF(nhs!$C$2:$C$212,HSCIC!A95,nhs!$B$2:$B$212)</f>
        <v>311.41758241758242</v>
      </c>
    </row>
    <row r="96" spans="1:4" x14ac:dyDescent="0.25">
      <c r="A96" t="s">
        <v>188</v>
      </c>
      <c r="B96" t="s">
        <v>189</v>
      </c>
      <c r="C96">
        <f>COUNTIF(nhs!$C$2:$C$212,HSCIC!A96)</f>
        <v>0</v>
      </c>
      <c r="D96">
        <f>SUMIF(nhs!$C$2:$C$212,HSCIC!A96,nhs!$B$2:$B$212)</f>
        <v>0</v>
      </c>
    </row>
    <row r="97" spans="1:4" hidden="1" x14ac:dyDescent="0.25">
      <c r="A97" t="s">
        <v>190</v>
      </c>
      <c r="B97" t="s">
        <v>191</v>
      </c>
      <c r="C97">
        <f>COUNTIF(nhs!$C$2:$C$212,HSCIC!A97)</f>
        <v>1</v>
      </c>
      <c r="D97">
        <f>SUMIF(nhs!$C$2:$C$212,HSCIC!A97,nhs!$B$2:$B$212)</f>
        <v>43.714285714285715</v>
      </c>
    </row>
    <row r="98" spans="1:4" hidden="1" x14ac:dyDescent="0.25">
      <c r="A98" t="s">
        <v>192</v>
      </c>
      <c r="B98" t="s">
        <v>193</v>
      </c>
      <c r="C98">
        <f>COUNTIF(nhs!$C$2:$C$212,HSCIC!A98)</f>
        <v>1</v>
      </c>
      <c r="D98">
        <f>SUMIF(nhs!$C$2:$C$212,HSCIC!A98,nhs!$B$2:$B$212)</f>
        <v>5.0439560439560438</v>
      </c>
    </row>
    <row r="99" spans="1:4" hidden="1" x14ac:dyDescent="0.25">
      <c r="A99" t="s">
        <v>194</v>
      </c>
      <c r="B99" t="s">
        <v>195</v>
      </c>
      <c r="C99">
        <f>COUNTIF(nhs!$C$2:$C$212,HSCIC!A99)</f>
        <v>1</v>
      </c>
      <c r="D99">
        <f>SUMIF(nhs!$C$2:$C$212,HSCIC!A99,nhs!$B$2:$B$212)</f>
        <v>67.439560439560438</v>
      </c>
    </row>
    <row r="100" spans="1:4" x14ac:dyDescent="0.25">
      <c r="A100" t="s">
        <v>196</v>
      </c>
      <c r="B100" t="s">
        <v>197</v>
      </c>
      <c r="C100">
        <f>COUNTIF(nhs!$C$2:$C$212,HSCIC!A100)</f>
        <v>0</v>
      </c>
      <c r="D100">
        <f>SUMIF(nhs!$C$2:$C$212,HSCIC!A100,nhs!$B$2:$B$212)</f>
        <v>0</v>
      </c>
    </row>
    <row r="101" spans="1:4" hidden="1" x14ac:dyDescent="0.25">
      <c r="A101" t="s">
        <v>198</v>
      </c>
      <c r="B101" t="s">
        <v>199</v>
      </c>
      <c r="C101">
        <f>COUNTIF(nhs!$C$2:$C$212,HSCIC!A101)</f>
        <v>1</v>
      </c>
      <c r="D101">
        <f>SUMIF(nhs!$C$2:$C$212,HSCIC!A101,nhs!$B$2:$B$212)</f>
        <v>87.054945054945051</v>
      </c>
    </row>
    <row r="102" spans="1:4" hidden="1" x14ac:dyDescent="0.25">
      <c r="A102" t="s">
        <v>200</v>
      </c>
      <c r="B102" t="s">
        <v>201</v>
      </c>
      <c r="C102">
        <f>COUNTIF(nhs!$C$2:$C$212,HSCIC!A102)</f>
        <v>1</v>
      </c>
      <c r="D102">
        <f>SUMIF(nhs!$C$2:$C$212,HSCIC!A102,nhs!$B$2:$B$212)</f>
        <v>30.076923076923077</v>
      </c>
    </row>
    <row r="103" spans="1:4" hidden="1" x14ac:dyDescent="0.25">
      <c r="A103" t="s">
        <v>202</v>
      </c>
      <c r="B103" t="s">
        <v>203</v>
      </c>
      <c r="C103">
        <f>COUNTIF(nhs!$C$2:$C$212,HSCIC!A103)</f>
        <v>1</v>
      </c>
      <c r="D103">
        <f>SUMIF(nhs!$C$2:$C$212,HSCIC!A103,nhs!$B$2:$B$212)</f>
        <v>53.802197802197803</v>
      </c>
    </row>
    <row r="104" spans="1:4" hidden="1" x14ac:dyDescent="0.25">
      <c r="A104" t="s">
        <v>204</v>
      </c>
      <c r="B104" t="s">
        <v>205</v>
      </c>
      <c r="C104">
        <f>COUNTIF(nhs!$C$2:$C$212,HSCIC!A104)</f>
        <v>1</v>
      </c>
      <c r="D104">
        <f>SUMIF(nhs!$C$2:$C$212,HSCIC!A104,nhs!$B$2:$B$212)</f>
        <v>85.186813186813183</v>
      </c>
    </row>
    <row r="105" spans="1:4" hidden="1" x14ac:dyDescent="0.25">
      <c r="A105" t="s">
        <v>206</v>
      </c>
      <c r="B105" t="s">
        <v>207</v>
      </c>
      <c r="C105">
        <f>COUNTIF(nhs!$C$2:$C$212,HSCIC!A105)</f>
        <v>1</v>
      </c>
      <c r="D105">
        <f>SUMIF(nhs!$C$2:$C$212,HSCIC!A105,nhs!$B$2:$B$212)</f>
        <v>164.20879120879121</v>
      </c>
    </row>
    <row r="106" spans="1:4" x14ac:dyDescent="0.25">
      <c r="A106" t="s">
        <v>208</v>
      </c>
      <c r="B106" t="s">
        <v>209</v>
      </c>
      <c r="C106">
        <f>COUNTIF(nhs!$C$2:$C$212,HSCIC!A106)</f>
        <v>0</v>
      </c>
      <c r="D106">
        <f>SUMIF(nhs!$C$2:$C$212,HSCIC!A106,nhs!$B$2:$B$212)</f>
        <v>0</v>
      </c>
    </row>
    <row r="107" spans="1:4" hidden="1" x14ac:dyDescent="0.25">
      <c r="A107" t="s">
        <v>210</v>
      </c>
      <c r="B107" t="s">
        <v>211</v>
      </c>
      <c r="C107">
        <f>COUNTIF(nhs!$C$2:$C$212,HSCIC!A107)</f>
        <v>2</v>
      </c>
      <c r="D107">
        <f>SUMIF(nhs!$C$2:$C$212,HSCIC!A107,nhs!$B$2:$B$212)</f>
        <v>69.120879120879124</v>
      </c>
    </row>
    <row r="108" spans="1:4" hidden="1" x14ac:dyDescent="0.25">
      <c r="A108" t="s">
        <v>212</v>
      </c>
      <c r="B108" t="s">
        <v>213</v>
      </c>
      <c r="C108">
        <f>COUNTIF(nhs!$C$2:$C$212,HSCIC!A108)</f>
        <v>1</v>
      </c>
      <c r="D108">
        <f>SUMIF(nhs!$C$2:$C$212,HSCIC!A108,nhs!$B$2:$B$212)</f>
        <v>118.62637362637363</v>
      </c>
    </row>
    <row r="109" spans="1:4" hidden="1" x14ac:dyDescent="0.25">
      <c r="A109" t="s">
        <v>214</v>
      </c>
      <c r="B109" t="s">
        <v>215</v>
      </c>
      <c r="C109">
        <f>COUNTIF(nhs!$C$2:$C$212,HSCIC!A109)</f>
        <v>1</v>
      </c>
      <c r="D109">
        <f>SUMIF(nhs!$C$2:$C$212,HSCIC!A109,nhs!$B$2:$B$212)</f>
        <v>63.890109890109891</v>
      </c>
    </row>
    <row r="110" spans="1:4" hidden="1" x14ac:dyDescent="0.25">
      <c r="A110" t="s">
        <v>216</v>
      </c>
      <c r="B110" t="s">
        <v>217</v>
      </c>
      <c r="C110">
        <f>COUNTIF(nhs!$C$2:$C$212,HSCIC!A110)</f>
        <v>1</v>
      </c>
      <c r="D110">
        <f>SUMIF(nhs!$C$2:$C$212,HSCIC!A110,nhs!$B$2:$B$212)</f>
        <v>11.76923076923077</v>
      </c>
    </row>
    <row r="111" spans="1:4" hidden="1" x14ac:dyDescent="0.25">
      <c r="A111" t="s">
        <v>218</v>
      </c>
      <c r="B111" t="s">
        <v>219</v>
      </c>
      <c r="C111">
        <f>COUNTIF(nhs!$C$2:$C$212,HSCIC!A111)</f>
        <v>1</v>
      </c>
      <c r="D111">
        <f>SUMIF(nhs!$C$2:$C$212,HSCIC!A111,nhs!$B$2:$B$212)</f>
        <v>69.307692307692307</v>
      </c>
    </row>
    <row r="112" spans="1:4" x14ac:dyDescent="0.25">
      <c r="A112" t="s">
        <v>220</v>
      </c>
      <c r="B112" t="s">
        <v>221</v>
      </c>
      <c r="C112">
        <f>COUNTIF(nhs!$C$2:$C$212,HSCIC!A112)</f>
        <v>0</v>
      </c>
      <c r="D112">
        <f>SUMIF(nhs!$C$2:$C$212,HSCIC!A112,nhs!$B$2:$B$212)</f>
        <v>0</v>
      </c>
    </row>
    <row r="113" spans="1:4" hidden="1" x14ac:dyDescent="0.25">
      <c r="A113" t="s">
        <v>222</v>
      </c>
      <c r="B113" t="s">
        <v>223</v>
      </c>
      <c r="C113">
        <f>COUNTIF(nhs!$C$2:$C$212,HSCIC!A113)</f>
        <v>1</v>
      </c>
      <c r="D113">
        <f>SUMIF(nhs!$C$2:$C$212,HSCIC!A113,nhs!$B$2:$B$212)</f>
        <v>36.428571428571431</v>
      </c>
    </row>
    <row r="114" spans="1:4" hidden="1" x14ac:dyDescent="0.25">
      <c r="A114" t="s">
        <v>224</v>
      </c>
      <c r="B114" t="s">
        <v>225</v>
      </c>
      <c r="C114">
        <f>COUNTIF(nhs!$C$2:$C$212,HSCIC!A114)</f>
        <v>1</v>
      </c>
      <c r="D114">
        <f>SUMIF(nhs!$C$2:$C$212,HSCIC!A114,nhs!$B$2:$B$212)</f>
        <v>129.46153846153845</v>
      </c>
    </row>
    <row r="115" spans="1:4" hidden="1" x14ac:dyDescent="0.25">
      <c r="A115" t="s">
        <v>226</v>
      </c>
      <c r="B115" t="s">
        <v>227</v>
      </c>
      <c r="C115">
        <f>COUNTIF(nhs!$C$2:$C$212,HSCIC!A115)</f>
        <v>1</v>
      </c>
      <c r="D115">
        <f>SUMIF(nhs!$C$2:$C$212,HSCIC!A115,nhs!$B$2:$B$212)</f>
        <v>28.208791208791208</v>
      </c>
    </row>
    <row r="116" spans="1:4" hidden="1" x14ac:dyDescent="0.25">
      <c r="A116" t="s">
        <v>228</v>
      </c>
      <c r="B116" t="s">
        <v>229</v>
      </c>
      <c r="C116">
        <f>COUNTIF(nhs!$C$2:$C$212,HSCIC!A116)</f>
        <v>1</v>
      </c>
      <c r="D116">
        <f>SUMIF(nhs!$C$2:$C$212,HSCIC!A116,nhs!$B$2:$B$212)</f>
        <v>99.758241758241766</v>
      </c>
    </row>
    <row r="117" spans="1:4" hidden="1" x14ac:dyDescent="0.25">
      <c r="A117" t="s">
        <v>230</v>
      </c>
      <c r="B117" t="s">
        <v>231</v>
      </c>
      <c r="C117">
        <f>COUNTIF(nhs!$C$2:$C$212,HSCIC!A117)</f>
        <v>1</v>
      </c>
      <c r="D117">
        <f>SUMIF(nhs!$C$2:$C$212,HSCIC!A117,nhs!$B$2:$B$212)</f>
        <v>28.208791208791208</v>
      </c>
    </row>
    <row r="118" spans="1:4" hidden="1" x14ac:dyDescent="0.25">
      <c r="A118" t="s">
        <v>232</v>
      </c>
      <c r="B118" t="s">
        <v>233</v>
      </c>
      <c r="C118">
        <f>COUNTIF(nhs!$C$2:$C$212,HSCIC!A118)</f>
        <v>1</v>
      </c>
      <c r="D118">
        <f>SUMIF(nhs!$C$2:$C$212,HSCIC!A118,nhs!$B$2:$B$212)</f>
        <v>102</v>
      </c>
    </row>
    <row r="119" spans="1:4" x14ac:dyDescent="0.25">
      <c r="A119" t="s">
        <v>234</v>
      </c>
      <c r="B119" t="s">
        <v>235</v>
      </c>
      <c r="C119">
        <f>COUNTIF(nhs!$C$2:$C$212,HSCIC!A119)</f>
        <v>0</v>
      </c>
      <c r="D119">
        <f>SUMIF(nhs!$C$2:$C$212,HSCIC!A119,nhs!$B$2:$B$212)</f>
        <v>0</v>
      </c>
    </row>
    <row r="120" spans="1:4" hidden="1" x14ac:dyDescent="0.25">
      <c r="A120" t="s">
        <v>236</v>
      </c>
      <c r="B120" t="s">
        <v>237</v>
      </c>
      <c r="C120">
        <f>COUNTIF(nhs!$C$2:$C$212,HSCIC!A120)</f>
        <v>1</v>
      </c>
      <c r="D120">
        <f>SUMIF(nhs!$C$2:$C$212,HSCIC!A120,nhs!$B$2:$B$212)</f>
        <v>31.197802197802197</v>
      </c>
    </row>
    <row r="121" spans="1:4" x14ac:dyDescent="0.25">
      <c r="A121" t="s">
        <v>238</v>
      </c>
      <c r="B121" t="s">
        <v>239</v>
      </c>
      <c r="C121">
        <f>COUNTIF(nhs!$C$2:$C$212,HSCIC!A121)</f>
        <v>0</v>
      </c>
      <c r="D121">
        <f>SUMIF(nhs!$C$2:$C$212,HSCIC!A121,nhs!$B$2:$B$212)</f>
        <v>0</v>
      </c>
    </row>
    <row r="122" spans="1:4" hidden="1" x14ac:dyDescent="0.25">
      <c r="A122" t="s">
        <v>240</v>
      </c>
      <c r="B122" t="s">
        <v>241</v>
      </c>
      <c r="C122">
        <f>COUNTIF(nhs!$C$2:$C$212,HSCIC!A122)</f>
        <v>1</v>
      </c>
      <c r="D122">
        <f>SUMIF(nhs!$C$2:$C$212,HSCIC!A122,nhs!$B$2:$B$212)</f>
        <v>57.912087912087912</v>
      </c>
    </row>
    <row r="123" spans="1:4" x14ac:dyDescent="0.25">
      <c r="A123" t="s">
        <v>242</v>
      </c>
      <c r="B123" t="s">
        <v>243</v>
      </c>
      <c r="C123">
        <f>COUNTIF(nhs!$C$2:$C$212,HSCIC!A123)</f>
        <v>0</v>
      </c>
      <c r="D123">
        <f>SUMIF(nhs!$C$2:$C$212,HSCIC!A123,nhs!$B$2:$B$212)</f>
        <v>0</v>
      </c>
    </row>
    <row r="124" spans="1:4" hidden="1" x14ac:dyDescent="0.25">
      <c r="A124" t="s">
        <v>244</v>
      </c>
      <c r="B124" t="s">
        <v>245</v>
      </c>
      <c r="C124">
        <f>COUNTIF(nhs!$C$2:$C$212,HSCIC!A124)</f>
        <v>1</v>
      </c>
      <c r="D124">
        <f>SUMIF(nhs!$C$2:$C$212,HSCIC!A124,nhs!$B$2:$B$212)</f>
        <v>214.27472527472528</v>
      </c>
    </row>
    <row r="125" spans="1:4" x14ac:dyDescent="0.25">
      <c r="A125" t="s">
        <v>246</v>
      </c>
      <c r="B125" t="s">
        <v>247</v>
      </c>
      <c r="C125">
        <f>COUNTIF(nhs!$C$2:$C$212,HSCIC!A125)</f>
        <v>0</v>
      </c>
      <c r="D125">
        <f>SUMIF(nhs!$C$2:$C$212,HSCIC!A125,nhs!$B$2:$B$212)</f>
        <v>0</v>
      </c>
    </row>
    <row r="126" spans="1:4" hidden="1" x14ac:dyDescent="0.25">
      <c r="A126" t="s">
        <v>248</v>
      </c>
      <c r="B126" t="s">
        <v>249</v>
      </c>
      <c r="C126">
        <f>COUNTIF(nhs!$C$2:$C$212,HSCIC!A126)</f>
        <v>1</v>
      </c>
      <c r="D126">
        <f>SUMIF(nhs!$C$2:$C$212,HSCIC!A126,nhs!$B$2:$B$212)</f>
        <v>59.406593406593409</v>
      </c>
    </row>
    <row r="127" spans="1:4" hidden="1" x14ac:dyDescent="0.25">
      <c r="A127" t="s">
        <v>250</v>
      </c>
      <c r="B127" t="s">
        <v>251</v>
      </c>
      <c r="C127">
        <f>COUNTIF(nhs!$C$2:$C$212,HSCIC!A127)</f>
        <v>1</v>
      </c>
      <c r="D127">
        <f>SUMIF(nhs!$C$2:$C$212,HSCIC!A127,nhs!$B$2:$B$212)</f>
        <v>30.450549450549453</v>
      </c>
    </row>
    <row r="128" spans="1:4" hidden="1" x14ac:dyDescent="0.25">
      <c r="A128" t="s">
        <v>252</v>
      </c>
      <c r="B128" t="s">
        <v>253</v>
      </c>
      <c r="C128">
        <f>COUNTIF(nhs!$C$2:$C$212,HSCIC!A128)</f>
        <v>1</v>
      </c>
      <c r="D128">
        <f>SUMIF(nhs!$C$2:$C$212,HSCIC!A128,nhs!$B$2:$B$212)</f>
        <v>72.296703296703299</v>
      </c>
    </row>
    <row r="129" spans="1:4" hidden="1" x14ac:dyDescent="0.25">
      <c r="A129" t="s">
        <v>254</v>
      </c>
      <c r="B129" t="s">
        <v>255</v>
      </c>
      <c r="C129">
        <f>COUNTIF(nhs!$C$2:$C$212,HSCIC!A129)</f>
        <v>1</v>
      </c>
      <c r="D129">
        <f>SUMIF(nhs!$C$2:$C$212,HSCIC!A129,nhs!$B$2:$B$212)</f>
        <v>14.010989010989011</v>
      </c>
    </row>
    <row r="130" spans="1:4" hidden="1" x14ac:dyDescent="0.25">
      <c r="A130" t="s">
        <v>256</v>
      </c>
      <c r="B130" t="s">
        <v>257</v>
      </c>
      <c r="C130">
        <f>COUNTIF(nhs!$C$2:$C$212,HSCIC!A130)</f>
        <v>1</v>
      </c>
      <c r="D130">
        <f>SUMIF(nhs!$C$2:$C$212,HSCIC!A130,nhs!$B$2:$B$212)</f>
        <v>34.18681318681319</v>
      </c>
    </row>
    <row r="131" spans="1:4" hidden="1" x14ac:dyDescent="0.25">
      <c r="A131" t="s">
        <v>258</v>
      </c>
      <c r="B131" t="s">
        <v>259</v>
      </c>
      <c r="C131">
        <f>COUNTIF(nhs!$C$2:$C$212,HSCIC!A131)</f>
        <v>1</v>
      </c>
      <c r="D131">
        <f>SUMIF(nhs!$C$2:$C$212,HSCIC!A131,nhs!$B$2:$B$212)</f>
        <v>89.670329670329664</v>
      </c>
    </row>
    <row r="132" spans="1:4" hidden="1" x14ac:dyDescent="0.25">
      <c r="A132" t="s">
        <v>260</v>
      </c>
      <c r="B132" t="s">
        <v>261</v>
      </c>
      <c r="C132">
        <f>COUNTIF(nhs!$C$2:$C$212,HSCIC!A132)</f>
        <v>1</v>
      </c>
      <c r="D132">
        <f>SUMIF(nhs!$C$2:$C$212,HSCIC!A132,nhs!$B$2:$B$212)</f>
        <v>21.296703296703296</v>
      </c>
    </row>
    <row r="133" spans="1:4" hidden="1" x14ac:dyDescent="0.25">
      <c r="A133" t="s">
        <v>262</v>
      </c>
      <c r="B133" t="s">
        <v>263</v>
      </c>
      <c r="C133">
        <f>COUNTIF(nhs!$C$2:$C$212,HSCIC!A133)</f>
        <v>1</v>
      </c>
      <c r="D133">
        <f>SUMIF(nhs!$C$2:$C$212,HSCIC!A133,nhs!$B$2:$B$212)</f>
        <v>25.593406593406595</v>
      </c>
    </row>
    <row r="134" spans="1:4" hidden="1" x14ac:dyDescent="0.25">
      <c r="A134" t="s">
        <v>264</v>
      </c>
      <c r="B134" t="s">
        <v>265</v>
      </c>
      <c r="C134">
        <f>COUNTIF(nhs!$C$2:$C$212,HSCIC!A134)</f>
        <v>1</v>
      </c>
      <c r="D134">
        <f>SUMIF(nhs!$C$2:$C$212,HSCIC!A134,nhs!$B$2:$B$212)</f>
        <v>56.604395604395606</v>
      </c>
    </row>
    <row r="135" spans="1:4" hidden="1" x14ac:dyDescent="0.25">
      <c r="A135" t="s">
        <v>266</v>
      </c>
      <c r="B135" t="s">
        <v>267</v>
      </c>
      <c r="C135">
        <f>COUNTIF(nhs!$C$2:$C$212,HSCIC!A135)</f>
        <v>1</v>
      </c>
      <c r="D135">
        <f>SUMIF(nhs!$C$2:$C$212,HSCIC!A135,nhs!$B$2:$B$212)</f>
        <v>71.549450549450555</v>
      </c>
    </row>
    <row r="136" spans="1:4" hidden="1" x14ac:dyDescent="0.25">
      <c r="A136" t="s">
        <v>268</v>
      </c>
      <c r="B136" t="s">
        <v>269</v>
      </c>
      <c r="C136">
        <f>COUNTIF(nhs!$C$2:$C$212,HSCIC!A136)</f>
        <v>1</v>
      </c>
      <c r="D136">
        <f>SUMIF(nhs!$C$2:$C$212,HSCIC!A136,nhs!$B$2:$B$212)</f>
        <v>53.615384615384613</v>
      </c>
    </row>
    <row r="137" spans="1:4" hidden="1" x14ac:dyDescent="0.25">
      <c r="A137" t="s">
        <v>270</v>
      </c>
      <c r="B137" t="s">
        <v>271</v>
      </c>
      <c r="C137">
        <f>COUNTIF(nhs!$C$2:$C$212,HSCIC!A137)</f>
        <v>1</v>
      </c>
      <c r="D137">
        <f>SUMIF(nhs!$C$2:$C$212,HSCIC!A137,nhs!$B$2:$B$212)</f>
        <v>100.13186813186813</v>
      </c>
    </row>
    <row r="138" spans="1:4" hidden="1" x14ac:dyDescent="0.25">
      <c r="A138" t="s">
        <v>272</v>
      </c>
      <c r="B138" t="s">
        <v>273</v>
      </c>
      <c r="C138">
        <f>COUNTIF(nhs!$C$2:$C$212,HSCIC!A138)</f>
        <v>1</v>
      </c>
      <c r="D138">
        <f>SUMIF(nhs!$C$2:$C$212,HSCIC!A138,nhs!$B$2:$B$212)</f>
        <v>54.362637362637365</v>
      </c>
    </row>
    <row r="139" spans="1:4" x14ac:dyDescent="0.25">
      <c r="A139" t="s">
        <v>274</v>
      </c>
      <c r="B139" t="s">
        <v>275</v>
      </c>
      <c r="C139">
        <f>COUNTIF(nhs!$C$2:$C$212,HSCIC!A139)</f>
        <v>0</v>
      </c>
      <c r="D139">
        <f>SUMIF(nhs!$C$2:$C$212,HSCIC!A139,nhs!$B$2:$B$212)</f>
        <v>0</v>
      </c>
    </row>
    <row r="140" spans="1:4" hidden="1" x14ac:dyDescent="0.25">
      <c r="A140" t="s">
        <v>276</v>
      </c>
      <c r="B140" t="s">
        <v>277</v>
      </c>
      <c r="C140">
        <f>COUNTIF(nhs!$C$2:$C$212,HSCIC!A140)</f>
        <v>2</v>
      </c>
      <c r="D140">
        <f>SUMIF(nhs!$C$2:$C$212,HSCIC!A140,nhs!$B$2:$B$212)</f>
        <v>13.637362637362639</v>
      </c>
    </row>
    <row r="141" spans="1:4" x14ac:dyDescent="0.25">
      <c r="A141" t="s">
        <v>278</v>
      </c>
      <c r="B141" t="s">
        <v>279</v>
      </c>
      <c r="C141">
        <f>COUNTIF(nhs!$C$2:$C$212,HSCIC!A141)</f>
        <v>0</v>
      </c>
      <c r="D141">
        <f>SUMIF(nhs!$C$2:$C$212,HSCIC!A141,nhs!$B$2:$B$212)</f>
        <v>0</v>
      </c>
    </row>
    <row r="142" spans="1:4" hidden="1" x14ac:dyDescent="0.25">
      <c r="A142" t="s">
        <v>280</v>
      </c>
      <c r="B142" t="s">
        <v>281</v>
      </c>
      <c r="C142">
        <f>COUNTIF(nhs!$C$2:$C$212,HSCIC!A142)</f>
        <v>1</v>
      </c>
      <c r="D142">
        <f>SUMIF(nhs!$C$2:$C$212,HSCIC!A142,nhs!$B$2:$B$212)</f>
        <v>111.15384615384616</v>
      </c>
    </row>
    <row r="143" spans="1:4" hidden="1" x14ac:dyDescent="0.25">
      <c r="A143" t="s">
        <v>282</v>
      </c>
      <c r="B143" t="s">
        <v>283</v>
      </c>
      <c r="C143">
        <f>COUNTIF(nhs!$C$2:$C$212,HSCIC!A143)</f>
        <v>1</v>
      </c>
      <c r="D143">
        <f>SUMIF(nhs!$C$2:$C$212,HSCIC!A143,nhs!$B$2:$B$212)</f>
        <v>42.406593406593409</v>
      </c>
    </row>
    <row r="144" spans="1:4" hidden="1" x14ac:dyDescent="0.25">
      <c r="A144" t="s">
        <v>284</v>
      </c>
      <c r="B144" t="s">
        <v>285</v>
      </c>
      <c r="C144">
        <f>COUNTIF(nhs!$C$2:$C$212,HSCIC!A144)</f>
        <v>1</v>
      </c>
      <c r="D144">
        <f>SUMIF(nhs!$C$2:$C$212,HSCIC!A144,nhs!$B$2:$B$212)</f>
        <v>18.12087912087912</v>
      </c>
    </row>
    <row r="145" spans="1:4" hidden="1" x14ac:dyDescent="0.25">
      <c r="A145" t="s">
        <v>286</v>
      </c>
      <c r="B145" t="s">
        <v>287</v>
      </c>
      <c r="C145">
        <f>COUNTIF(nhs!$C$2:$C$212,HSCIC!A145)</f>
        <v>1</v>
      </c>
      <c r="D145">
        <f>SUMIF(nhs!$C$2:$C$212,HSCIC!A145,nhs!$B$2:$B$212)</f>
        <v>38.109890109890109</v>
      </c>
    </row>
    <row r="146" spans="1:4" hidden="1" x14ac:dyDescent="0.25">
      <c r="A146" t="s">
        <v>288</v>
      </c>
      <c r="B146" t="s">
        <v>289</v>
      </c>
      <c r="C146">
        <f>COUNTIF(nhs!$C$2:$C$212,HSCIC!A146)</f>
        <v>1</v>
      </c>
      <c r="D146">
        <f>SUMIF(nhs!$C$2:$C$212,HSCIC!A146,nhs!$B$2:$B$212)</f>
        <v>7.6593406593406597</v>
      </c>
    </row>
    <row r="147" spans="1:4" hidden="1" x14ac:dyDescent="0.25">
      <c r="A147" t="s">
        <v>290</v>
      </c>
      <c r="B147" t="s">
        <v>291</v>
      </c>
      <c r="C147">
        <f>COUNTIF(nhs!$C$2:$C$212,HSCIC!A147)</f>
        <v>1</v>
      </c>
      <c r="D147">
        <f>SUMIF(nhs!$C$2:$C$212,HSCIC!A147,nhs!$B$2:$B$212)</f>
        <v>83.879120879120876</v>
      </c>
    </row>
    <row r="148" spans="1:4" x14ac:dyDescent="0.25">
      <c r="A148" t="s">
        <v>292</v>
      </c>
      <c r="B148" t="s">
        <v>293</v>
      </c>
      <c r="C148">
        <f>COUNTIF(nhs!$C$2:$C$212,HSCIC!A148)</f>
        <v>0</v>
      </c>
      <c r="D148">
        <f>SUMIF(nhs!$C$2:$C$212,HSCIC!A148,nhs!$B$2:$B$212)</f>
        <v>0</v>
      </c>
    </row>
    <row r="149" spans="1:4" x14ac:dyDescent="0.25">
      <c r="A149" t="s">
        <v>294</v>
      </c>
      <c r="B149" t="s">
        <v>295</v>
      </c>
      <c r="C149">
        <f>COUNTIF(nhs!$C$2:$C$212,HSCIC!A149)</f>
        <v>0</v>
      </c>
      <c r="D149">
        <f>SUMIF(nhs!$C$2:$C$212,HSCIC!A149,nhs!$B$2:$B$212)</f>
        <v>0</v>
      </c>
    </row>
    <row r="150" spans="1:4" x14ac:dyDescent="0.25">
      <c r="A150" t="s">
        <v>296</v>
      </c>
      <c r="B150" t="s">
        <v>297</v>
      </c>
      <c r="C150">
        <f>COUNTIF(nhs!$C$2:$C$212,HSCIC!A150)</f>
        <v>0</v>
      </c>
      <c r="D150">
        <f>SUMIF(nhs!$C$2:$C$212,HSCIC!A150,nhs!$B$2:$B$212)</f>
        <v>0</v>
      </c>
    </row>
    <row r="151" spans="1:4" x14ac:dyDescent="0.25">
      <c r="A151" t="s">
        <v>298</v>
      </c>
      <c r="B151" t="s">
        <v>299</v>
      </c>
      <c r="C151">
        <f>COUNTIF(nhs!$C$2:$C$212,HSCIC!A151)</f>
        <v>0</v>
      </c>
      <c r="D151">
        <f>SUMIF(nhs!$C$2:$C$212,HSCIC!A151,nhs!$B$2:$B$212)</f>
        <v>0</v>
      </c>
    </row>
  </sheetData>
  <autoFilter ref="A1:C151">
    <filterColumn colId="2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12"/>
  <sheetViews>
    <sheetView tabSelected="1" workbookViewId="0">
      <selection activeCell="C1" sqref="C1"/>
    </sheetView>
  </sheetViews>
  <sheetFormatPr defaultRowHeight="15" x14ac:dyDescent="0.25"/>
  <cols>
    <col min="1" max="1" width="48.28515625" bestFit="1" customWidth="1"/>
    <col min="2" max="2" width="10.42578125" bestFit="1" customWidth="1"/>
    <col min="3" max="3" width="10" bestFit="1" customWidth="1"/>
  </cols>
  <sheetData>
    <row r="1" spans="1:4" x14ac:dyDescent="0.25">
      <c r="A1" t="s">
        <v>300</v>
      </c>
      <c r="B1" s="1" t="s">
        <v>301</v>
      </c>
      <c r="C1" t="s">
        <v>513</v>
      </c>
    </row>
    <row r="2" spans="1:4" hidden="1" x14ac:dyDescent="0.25">
      <c r="A2" t="s">
        <v>302</v>
      </c>
      <c r="B2" s="1">
        <v>46.516483516483518</v>
      </c>
      <c r="C2" t="s">
        <v>100</v>
      </c>
      <c r="D2">
        <f>COUNTIF(HSCIC!$A$2:$A$251,nhs!C2)</f>
        <v>1</v>
      </c>
    </row>
    <row r="3" spans="1:4" hidden="1" x14ac:dyDescent="0.25">
      <c r="A3" t="s">
        <v>303</v>
      </c>
      <c r="B3" s="1">
        <v>46.890109890109891</v>
      </c>
      <c r="C3" t="s">
        <v>152</v>
      </c>
      <c r="D3">
        <f>COUNTIF(HSCIC!$A$2:$A$251,nhs!C3)</f>
        <v>1</v>
      </c>
    </row>
    <row r="4" spans="1:4" hidden="1" x14ac:dyDescent="0.25">
      <c r="A4" t="s">
        <v>304</v>
      </c>
      <c r="B4" s="1">
        <v>24.098901098901099</v>
      </c>
      <c r="C4" t="s">
        <v>56</v>
      </c>
      <c r="D4">
        <f>COUNTIF(HSCIC!$A$2:$A$251,nhs!C4)</f>
        <v>1</v>
      </c>
    </row>
    <row r="5" spans="1:4" hidden="1" x14ac:dyDescent="0.25">
      <c r="A5" t="s">
        <v>305</v>
      </c>
      <c r="B5" s="1">
        <v>33.065934065934066</v>
      </c>
      <c r="C5" t="s">
        <v>90</v>
      </c>
      <c r="D5">
        <f>COUNTIF(HSCIC!$A$2:$A$251,nhs!C5)</f>
        <v>1</v>
      </c>
    </row>
    <row r="6" spans="1:4" hidden="1" x14ac:dyDescent="0.25">
      <c r="A6" t="s">
        <v>306</v>
      </c>
      <c r="B6" s="1">
        <v>54.362637362637365</v>
      </c>
      <c r="C6" t="s">
        <v>272</v>
      </c>
      <c r="D6">
        <f>COUNTIF(HSCIC!$A$2:$A$251,nhs!C6)</f>
        <v>1</v>
      </c>
    </row>
    <row r="7" spans="1:4" hidden="1" x14ac:dyDescent="0.25">
      <c r="A7" t="s">
        <v>307</v>
      </c>
      <c r="B7" s="1">
        <v>26.901098901098901</v>
      </c>
      <c r="C7" t="s">
        <v>14</v>
      </c>
      <c r="D7">
        <f>COUNTIF(HSCIC!$A$2:$A$251,nhs!C7)</f>
        <v>1</v>
      </c>
    </row>
    <row r="8" spans="1:4" hidden="1" x14ac:dyDescent="0.25">
      <c r="A8" t="s">
        <v>308</v>
      </c>
      <c r="B8" s="1">
        <v>46.516483516483518</v>
      </c>
      <c r="C8" t="s">
        <v>16</v>
      </c>
      <c r="D8">
        <f>COUNTIF(HSCIC!$A$2:$A$251,nhs!C8)</f>
        <v>1</v>
      </c>
    </row>
    <row r="9" spans="1:4" hidden="1" x14ac:dyDescent="0.25">
      <c r="A9" t="s">
        <v>309</v>
      </c>
      <c r="B9" s="1">
        <v>112.46153846153847</v>
      </c>
      <c r="C9" t="s">
        <v>120</v>
      </c>
      <c r="D9">
        <f>COUNTIF(HSCIC!$A$2:$A$251,nhs!C9)</f>
        <v>1</v>
      </c>
    </row>
    <row r="10" spans="1:4" hidden="1" x14ac:dyDescent="0.25">
      <c r="A10" t="s">
        <v>310</v>
      </c>
      <c r="B10" s="1">
        <v>68.934065934065941</v>
      </c>
      <c r="C10" t="s">
        <v>74</v>
      </c>
      <c r="D10">
        <f>COUNTIF(HSCIC!$A$2:$A$251,nhs!C10)</f>
        <v>1</v>
      </c>
    </row>
    <row r="11" spans="1:4" hidden="1" x14ac:dyDescent="0.25">
      <c r="A11" t="s">
        <v>311</v>
      </c>
      <c r="B11" s="1">
        <v>53.802197802197803</v>
      </c>
      <c r="C11" t="s">
        <v>74</v>
      </c>
      <c r="D11">
        <f>COUNTIF(HSCIC!$A$2:$A$251,nhs!C11)</f>
        <v>1</v>
      </c>
    </row>
    <row r="12" spans="1:4" hidden="1" x14ac:dyDescent="0.25">
      <c r="A12" t="s">
        <v>312</v>
      </c>
      <c r="B12" s="1">
        <v>40.53846153846154</v>
      </c>
      <c r="C12" t="s">
        <v>162</v>
      </c>
      <c r="D12">
        <f>COUNTIF(HSCIC!$A$2:$A$251,nhs!C12)</f>
        <v>1</v>
      </c>
    </row>
    <row r="13" spans="1:4" hidden="1" x14ac:dyDescent="0.25">
      <c r="A13" t="s">
        <v>313</v>
      </c>
      <c r="B13" s="1">
        <v>30.637362637362639</v>
      </c>
      <c r="C13" t="s">
        <v>164</v>
      </c>
      <c r="D13">
        <f>COUNTIF(HSCIC!$A$2:$A$251,nhs!C13)</f>
        <v>1</v>
      </c>
    </row>
    <row r="14" spans="1:4" hidden="1" x14ac:dyDescent="0.25">
      <c r="A14" t="s">
        <v>314</v>
      </c>
      <c r="B14" s="1">
        <v>73.791208791208788</v>
      </c>
      <c r="C14" t="s">
        <v>58</v>
      </c>
      <c r="D14">
        <f>COUNTIF(HSCIC!$A$2:$A$251,nhs!C14)</f>
        <v>1</v>
      </c>
    </row>
    <row r="15" spans="1:4" hidden="1" x14ac:dyDescent="0.25">
      <c r="A15" t="s">
        <v>315</v>
      </c>
      <c r="B15" s="1">
        <v>87.615384615384613</v>
      </c>
      <c r="C15" t="s">
        <v>134</v>
      </c>
      <c r="D15">
        <f>COUNTIF(HSCIC!$A$2:$A$251,nhs!C15)</f>
        <v>1</v>
      </c>
    </row>
    <row r="16" spans="1:4" hidden="1" x14ac:dyDescent="0.25">
      <c r="A16" t="s">
        <v>316</v>
      </c>
      <c r="B16" s="1">
        <v>85.186813186813183</v>
      </c>
      <c r="C16" t="s">
        <v>204</v>
      </c>
      <c r="D16">
        <f>COUNTIF(HSCIC!$A$2:$A$251,nhs!C16)</f>
        <v>1</v>
      </c>
    </row>
    <row r="17" spans="1:4" hidden="1" x14ac:dyDescent="0.25">
      <c r="A17" t="s">
        <v>317</v>
      </c>
      <c r="B17" s="1">
        <v>50.813186813186817</v>
      </c>
      <c r="C17" t="s">
        <v>176</v>
      </c>
      <c r="D17">
        <f>COUNTIF(HSCIC!$A$2:$A$251,nhs!C17)</f>
        <v>1</v>
      </c>
    </row>
    <row r="18" spans="1:4" hidden="1" x14ac:dyDescent="0.25">
      <c r="A18" t="s">
        <v>318</v>
      </c>
      <c r="B18" s="1">
        <v>29.329670329670328</v>
      </c>
      <c r="C18" t="s">
        <v>104</v>
      </c>
      <c r="D18">
        <f>COUNTIF(HSCIC!$A$2:$A$251,nhs!C18)</f>
        <v>1</v>
      </c>
    </row>
    <row r="19" spans="1:4" hidden="1" x14ac:dyDescent="0.25">
      <c r="A19" t="s">
        <v>319</v>
      </c>
      <c r="B19" s="1">
        <v>14.010989010989011</v>
      </c>
      <c r="C19" t="s">
        <v>254</v>
      </c>
      <c r="D19">
        <f>COUNTIF(HSCIC!$A$2:$A$251,nhs!C19)</f>
        <v>1</v>
      </c>
    </row>
    <row r="20" spans="1:4" hidden="1" x14ac:dyDescent="0.25">
      <c r="A20" t="s">
        <v>320</v>
      </c>
      <c r="B20" s="1">
        <v>57.912087912087912</v>
      </c>
      <c r="C20" t="s">
        <v>240</v>
      </c>
      <c r="D20">
        <f>COUNTIF(HSCIC!$A$2:$A$251,nhs!C20)</f>
        <v>1</v>
      </c>
    </row>
    <row r="21" spans="1:4" hidden="1" x14ac:dyDescent="0.25">
      <c r="A21" t="s">
        <v>321</v>
      </c>
      <c r="B21" s="1">
        <v>38</v>
      </c>
      <c r="C21" t="s">
        <v>6</v>
      </c>
      <c r="D21">
        <f>COUNTIF(HSCIC!$A$2:$A$251,nhs!C21)</f>
        <v>1</v>
      </c>
    </row>
    <row r="22" spans="1:4" hidden="1" x14ac:dyDescent="0.25">
      <c r="A22" t="s">
        <v>322</v>
      </c>
      <c r="B22" s="1">
        <v>57.53846153846154</v>
      </c>
      <c r="C22" t="s">
        <v>30</v>
      </c>
      <c r="D22">
        <f>COUNTIF(HSCIC!$A$2:$A$251,nhs!C22)</f>
        <v>1</v>
      </c>
    </row>
    <row r="23" spans="1:4" hidden="1" x14ac:dyDescent="0.25">
      <c r="A23" t="s">
        <v>323</v>
      </c>
      <c r="B23" s="1">
        <v>39.791208791208788</v>
      </c>
      <c r="C23" t="s">
        <v>166</v>
      </c>
      <c r="D23">
        <f>COUNTIF(HSCIC!$A$2:$A$251,nhs!C23)</f>
        <v>1</v>
      </c>
    </row>
    <row r="24" spans="1:4" hidden="1" x14ac:dyDescent="0.25">
      <c r="A24" t="s">
        <v>324</v>
      </c>
      <c r="B24" s="1">
        <v>36.428571428571431</v>
      </c>
      <c r="C24" t="s">
        <v>222</v>
      </c>
      <c r="D24">
        <f>COUNTIF(HSCIC!$A$2:$A$251,nhs!C24)</f>
        <v>1</v>
      </c>
    </row>
    <row r="25" spans="1:4" hidden="1" x14ac:dyDescent="0.25">
      <c r="A25" t="s">
        <v>325</v>
      </c>
      <c r="B25" s="1">
        <v>311.41758241758242</v>
      </c>
      <c r="C25" t="s">
        <v>186</v>
      </c>
      <c r="D25">
        <f>COUNTIF(HSCIC!$A$2:$A$251,nhs!C25)</f>
        <v>1</v>
      </c>
    </row>
    <row r="26" spans="1:4" hidden="1" x14ac:dyDescent="0.25">
      <c r="A26" t="s">
        <v>326</v>
      </c>
      <c r="B26" s="1">
        <v>89.670329670329664</v>
      </c>
      <c r="C26" t="s">
        <v>258</v>
      </c>
      <c r="D26">
        <f>COUNTIF(HSCIC!$A$2:$A$251,nhs!C26)</f>
        <v>1</v>
      </c>
    </row>
    <row r="27" spans="1:4" hidden="1" x14ac:dyDescent="0.25">
      <c r="A27" t="s">
        <v>327</v>
      </c>
      <c r="B27" s="1">
        <v>182.8901098901099</v>
      </c>
      <c r="C27" t="s">
        <v>20</v>
      </c>
      <c r="D27">
        <f>COUNTIF(HSCIC!$A$2:$A$251,nhs!C27)</f>
        <v>1</v>
      </c>
    </row>
    <row r="28" spans="1:4" hidden="1" x14ac:dyDescent="0.25">
      <c r="A28" t="s">
        <v>328</v>
      </c>
      <c r="B28" s="1">
        <v>30.450549450549453</v>
      </c>
      <c r="C28" t="s">
        <v>250</v>
      </c>
      <c r="D28">
        <f>COUNTIF(HSCIC!$A$2:$A$251,nhs!C28)</f>
        <v>1</v>
      </c>
    </row>
    <row r="29" spans="1:4" hidden="1" x14ac:dyDescent="0.25">
      <c r="A29" t="s">
        <v>329</v>
      </c>
      <c r="B29" s="1">
        <v>146.46153846153845</v>
      </c>
      <c r="C29" t="s">
        <v>184</v>
      </c>
      <c r="D29">
        <f>COUNTIF(HSCIC!$A$2:$A$251,nhs!C29)</f>
        <v>1</v>
      </c>
    </row>
    <row r="30" spans="1:4" hidden="1" x14ac:dyDescent="0.25">
      <c r="A30" t="s">
        <v>330</v>
      </c>
      <c r="B30" s="1">
        <v>22.043956043956044</v>
      </c>
      <c r="C30" t="s">
        <v>144</v>
      </c>
      <c r="D30">
        <f>COUNTIF(HSCIC!$A$2:$A$251,nhs!C30)</f>
        <v>1</v>
      </c>
    </row>
    <row r="31" spans="1:4" hidden="1" x14ac:dyDescent="0.25">
      <c r="A31" t="s">
        <v>331</v>
      </c>
      <c r="B31" s="1">
        <v>99.758241758241766</v>
      </c>
      <c r="C31" t="s">
        <v>228</v>
      </c>
      <c r="D31">
        <f>COUNTIF(HSCIC!$A$2:$A$251,nhs!C31)</f>
        <v>1</v>
      </c>
    </row>
    <row r="32" spans="1:4" hidden="1" x14ac:dyDescent="0.25">
      <c r="A32" t="s">
        <v>332</v>
      </c>
      <c r="B32" s="1">
        <v>34.18681318681319</v>
      </c>
      <c r="C32" t="s">
        <v>256</v>
      </c>
      <c r="D32">
        <f>COUNTIF(HSCIC!$A$2:$A$251,nhs!C32)</f>
        <v>1</v>
      </c>
    </row>
    <row r="33" spans="1:4" hidden="1" x14ac:dyDescent="0.25">
      <c r="A33" t="s">
        <v>333</v>
      </c>
      <c r="B33" s="1">
        <v>70.989010989010993</v>
      </c>
      <c r="C33" t="s">
        <v>148</v>
      </c>
      <c r="D33">
        <f>COUNTIF(HSCIC!$A$2:$A$251,nhs!C33)</f>
        <v>1</v>
      </c>
    </row>
    <row r="34" spans="1:4" hidden="1" x14ac:dyDescent="0.25">
      <c r="A34" t="s">
        <v>334</v>
      </c>
      <c r="B34" s="1">
        <v>14.384615384615385</v>
      </c>
      <c r="C34" t="s">
        <v>22</v>
      </c>
      <c r="D34">
        <f>COUNTIF(HSCIC!$A$2:$A$251,nhs!C34)</f>
        <v>1</v>
      </c>
    </row>
    <row r="35" spans="1:4" hidden="1" x14ac:dyDescent="0.25">
      <c r="A35" t="s">
        <v>335</v>
      </c>
      <c r="B35" s="1">
        <v>6.9120879120879124</v>
      </c>
      <c r="C35" t="s">
        <v>276</v>
      </c>
      <c r="D35">
        <f>COUNTIF(HSCIC!$A$2:$A$251,nhs!C35)</f>
        <v>1</v>
      </c>
    </row>
    <row r="36" spans="1:4" hidden="1" x14ac:dyDescent="0.25">
      <c r="A36" t="s">
        <v>336</v>
      </c>
      <c r="B36" s="1">
        <v>6.7252747252747254</v>
      </c>
      <c r="C36" t="s">
        <v>276</v>
      </c>
      <c r="D36">
        <f>COUNTIF(HSCIC!$A$2:$A$251,nhs!C36)</f>
        <v>1</v>
      </c>
    </row>
    <row r="37" spans="1:4" hidden="1" x14ac:dyDescent="0.25">
      <c r="A37" t="s">
        <v>337</v>
      </c>
      <c r="B37" s="1">
        <v>5.0439560439560438</v>
      </c>
      <c r="C37" t="s">
        <v>192</v>
      </c>
      <c r="D37">
        <f>COUNTIF(HSCIC!$A$2:$A$251,nhs!C37)</f>
        <v>1</v>
      </c>
    </row>
    <row r="38" spans="1:4" hidden="1" x14ac:dyDescent="0.25">
      <c r="A38" t="s">
        <v>338</v>
      </c>
      <c r="B38" s="1">
        <v>11.76923076923077</v>
      </c>
      <c r="C38" t="s">
        <v>216</v>
      </c>
      <c r="D38">
        <f>COUNTIF(HSCIC!$A$2:$A$251,nhs!C38)</f>
        <v>1</v>
      </c>
    </row>
    <row r="39" spans="1:4" hidden="1" x14ac:dyDescent="0.25">
      <c r="A39" t="s">
        <v>339</v>
      </c>
      <c r="B39" s="1">
        <v>18.12087912087912</v>
      </c>
      <c r="C39" t="s">
        <v>284</v>
      </c>
      <c r="D39">
        <f>COUNTIF(HSCIC!$A$2:$A$251,nhs!C39)</f>
        <v>1</v>
      </c>
    </row>
    <row r="40" spans="1:4" hidden="1" x14ac:dyDescent="0.25">
      <c r="A40" t="s">
        <v>340</v>
      </c>
      <c r="B40" s="1">
        <v>7.6593406593406597</v>
      </c>
      <c r="C40" t="s">
        <v>288</v>
      </c>
      <c r="D40">
        <f>COUNTIF(HSCIC!$A$2:$A$251,nhs!C40)</f>
        <v>1</v>
      </c>
    </row>
    <row r="41" spans="1:4" hidden="1" x14ac:dyDescent="0.25">
      <c r="A41" t="s">
        <v>341</v>
      </c>
      <c r="B41" s="1">
        <v>30.076923076923077</v>
      </c>
      <c r="C41" t="s">
        <v>154</v>
      </c>
      <c r="D41">
        <f>COUNTIF(HSCIC!$A$2:$A$251,nhs!C41)</f>
        <v>1</v>
      </c>
    </row>
    <row r="42" spans="1:4" hidden="1" x14ac:dyDescent="0.25">
      <c r="A42" t="s">
        <v>342</v>
      </c>
      <c r="B42" s="1">
        <v>72.670329670329664</v>
      </c>
      <c r="C42" t="s">
        <v>28</v>
      </c>
      <c r="D42">
        <f>COUNTIF(HSCIC!$A$2:$A$251,nhs!C42)</f>
        <v>1</v>
      </c>
    </row>
    <row r="43" spans="1:4" hidden="1" x14ac:dyDescent="0.25">
      <c r="A43" t="s">
        <v>343</v>
      </c>
      <c r="B43" s="1">
        <v>43.714285714285715</v>
      </c>
      <c r="C43" t="s">
        <v>190</v>
      </c>
      <c r="D43">
        <f>COUNTIF(HSCIC!$A$2:$A$251,nhs!C43)</f>
        <v>1</v>
      </c>
    </row>
    <row r="44" spans="1:4" hidden="1" x14ac:dyDescent="0.25">
      <c r="A44" t="s">
        <v>344</v>
      </c>
      <c r="B44" s="1">
        <v>28.208791208791208</v>
      </c>
      <c r="C44" t="s">
        <v>226</v>
      </c>
      <c r="D44">
        <f>COUNTIF(HSCIC!$A$2:$A$251,nhs!C44)</f>
        <v>1</v>
      </c>
    </row>
    <row r="45" spans="1:4" hidden="1" x14ac:dyDescent="0.25">
      <c r="A45" t="s">
        <v>345</v>
      </c>
      <c r="B45" s="1">
        <v>32.692307692307693</v>
      </c>
      <c r="C45" t="s">
        <v>112</v>
      </c>
      <c r="D45">
        <f>COUNTIF(HSCIC!$A$2:$A$251,nhs!C45)</f>
        <v>1</v>
      </c>
    </row>
    <row r="46" spans="1:4" hidden="1" x14ac:dyDescent="0.25">
      <c r="A46" t="s">
        <v>346</v>
      </c>
      <c r="B46" s="1">
        <v>74.72527472527473</v>
      </c>
      <c r="C46" t="s">
        <v>70</v>
      </c>
      <c r="D46">
        <f>COUNTIF(HSCIC!$A$2:$A$251,nhs!C46)</f>
        <v>1</v>
      </c>
    </row>
    <row r="47" spans="1:4" hidden="1" x14ac:dyDescent="0.25">
      <c r="A47" t="s">
        <v>347</v>
      </c>
      <c r="B47" s="1">
        <v>46.329670329670328</v>
      </c>
      <c r="C47" t="s">
        <v>70</v>
      </c>
      <c r="D47">
        <f>COUNTIF(HSCIC!$A$2:$A$251,nhs!C47)</f>
        <v>1</v>
      </c>
    </row>
    <row r="48" spans="1:4" hidden="1" x14ac:dyDescent="0.25">
      <c r="A48" t="s">
        <v>348</v>
      </c>
      <c r="B48" s="1">
        <v>49.318681318681321</v>
      </c>
      <c r="C48" t="s">
        <v>46</v>
      </c>
      <c r="D48">
        <f>COUNTIF(HSCIC!$A$2:$A$251,nhs!C48)</f>
        <v>1</v>
      </c>
    </row>
    <row r="49" spans="1:4" hidden="1" x14ac:dyDescent="0.25">
      <c r="A49" t="s">
        <v>349</v>
      </c>
      <c r="B49" s="1">
        <v>32.318681318681321</v>
      </c>
      <c r="C49" t="s">
        <v>46</v>
      </c>
      <c r="D49">
        <f>COUNTIF(HSCIC!$A$2:$A$251,nhs!C49)</f>
        <v>1</v>
      </c>
    </row>
    <row r="50" spans="1:4" hidden="1" x14ac:dyDescent="0.25">
      <c r="A50" t="s">
        <v>350</v>
      </c>
      <c r="B50" s="1">
        <v>13.637362637362637</v>
      </c>
      <c r="C50" t="s">
        <v>48</v>
      </c>
      <c r="D50">
        <f>COUNTIF(HSCIC!$A$2:$A$251,nhs!C50)</f>
        <v>1</v>
      </c>
    </row>
    <row r="51" spans="1:4" hidden="1" x14ac:dyDescent="0.25">
      <c r="A51" t="s">
        <v>351</v>
      </c>
      <c r="B51" s="1">
        <v>49.879120879120883</v>
      </c>
      <c r="C51" t="s">
        <v>48</v>
      </c>
      <c r="D51">
        <f>COUNTIF(HSCIC!$A$2:$A$251,nhs!C51)</f>
        <v>1</v>
      </c>
    </row>
    <row r="52" spans="1:4" hidden="1" x14ac:dyDescent="0.25">
      <c r="A52" t="s">
        <v>352</v>
      </c>
      <c r="B52" s="1">
        <v>63.890109890109891</v>
      </c>
      <c r="C52" t="s">
        <v>214</v>
      </c>
      <c r="D52">
        <f>COUNTIF(HSCIC!$A$2:$A$251,nhs!C52)</f>
        <v>1</v>
      </c>
    </row>
    <row r="53" spans="1:4" x14ac:dyDescent="0.25">
      <c r="A53" t="s">
        <v>353</v>
      </c>
      <c r="B53" s="1">
        <v>178.03296703296704</v>
      </c>
      <c r="C53" t="s">
        <v>514</v>
      </c>
      <c r="D53">
        <f>COUNTIF(HSCIC!$A$2:$A$251,nhs!C53)</f>
        <v>0</v>
      </c>
    </row>
    <row r="54" spans="1:4" hidden="1" x14ac:dyDescent="0.25">
      <c r="A54" t="s">
        <v>354</v>
      </c>
      <c r="B54" s="1">
        <v>42.406593406593409</v>
      </c>
      <c r="C54" t="s">
        <v>282</v>
      </c>
      <c r="D54">
        <f>COUNTIF(HSCIC!$A$2:$A$251,nhs!C54)</f>
        <v>1</v>
      </c>
    </row>
    <row r="55" spans="1:4" hidden="1" x14ac:dyDescent="0.25">
      <c r="A55" t="s">
        <v>355</v>
      </c>
      <c r="B55" s="1">
        <v>93.032967032967036</v>
      </c>
      <c r="C55" t="s">
        <v>44</v>
      </c>
      <c r="D55">
        <f>COUNTIF(HSCIC!$A$2:$A$251,nhs!C55)</f>
        <v>1</v>
      </c>
    </row>
    <row r="56" spans="1:4" x14ac:dyDescent="0.25">
      <c r="A56" t="s">
        <v>356</v>
      </c>
      <c r="B56" s="1">
        <v>134.69230769230771</v>
      </c>
      <c r="C56" t="s">
        <v>515</v>
      </c>
      <c r="D56">
        <f>COUNTIF(HSCIC!$A$2:$A$251,nhs!C56)</f>
        <v>0</v>
      </c>
    </row>
    <row r="57" spans="1:4" x14ac:dyDescent="0.25">
      <c r="A57" t="s">
        <v>357</v>
      </c>
      <c r="B57" s="1">
        <v>29.703296703296704</v>
      </c>
      <c r="C57" t="s">
        <v>516</v>
      </c>
      <c r="D57">
        <f>COUNTIF(HSCIC!$A$2:$A$251,nhs!C57)</f>
        <v>0</v>
      </c>
    </row>
    <row r="58" spans="1:4" x14ac:dyDescent="0.25">
      <c r="A58" t="s">
        <v>358</v>
      </c>
      <c r="B58" s="1">
        <v>40.912087912087912</v>
      </c>
      <c r="C58" t="s">
        <v>517</v>
      </c>
      <c r="D58">
        <f>COUNTIF(HSCIC!$A$2:$A$251,nhs!C58)</f>
        <v>0</v>
      </c>
    </row>
    <row r="59" spans="1:4" x14ac:dyDescent="0.25">
      <c r="A59" t="s">
        <v>359</v>
      </c>
      <c r="B59" s="1">
        <v>105.92307692307692</v>
      </c>
      <c r="C59" t="s">
        <v>518</v>
      </c>
      <c r="D59">
        <f>COUNTIF(HSCIC!$A$2:$A$251,nhs!C59)</f>
        <v>0</v>
      </c>
    </row>
    <row r="60" spans="1:4" x14ac:dyDescent="0.25">
      <c r="A60" t="s">
        <v>360</v>
      </c>
      <c r="B60" s="1">
        <v>28.76923076923077</v>
      </c>
      <c r="C60" t="s">
        <v>519</v>
      </c>
      <c r="D60">
        <f>COUNTIF(HSCIC!$A$2:$A$251,nhs!C60)</f>
        <v>0</v>
      </c>
    </row>
    <row r="61" spans="1:4" x14ac:dyDescent="0.25">
      <c r="A61" t="s">
        <v>361</v>
      </c>
      <c r="B61" s="1">
        <v>73.604395604395606</v>
      </c>
      <c r="C61" t="s">
        <v>519</v>
      </c>
      <c r="D61">
        <f>COUNTIF(HSCIC!$A$2:$A$251,nhs!C61)</f>
        <v>0</v>
      </c>
    </row>
    <row r="62" spans="1:4" x14ac:dyDescent="0.25">
      <c r="A62" t="s">
        <v>362</v>
      </c>
      <c r="B62" s="1">
        <v>28.395604395604394</v>
      </c>
      <c r="C62" t="s">
        <v>520</v>
      </c>
      <c r="D62">
        <f>COUNTIF(HSCIC!$A$2:$A$251,nhs!C62)</f>
        <v>0</v>
      </c>
    </row>
    <row r="63" spans="1:4" x14ac:dyDescent="0.25">
      <c r="A63" t="s">
        <v>363</v>
      </c>
      <c r="B63" s="1">
        <v>28.956043956043956</v>
      </c>
      <c r="C63" t="s">
        <v>521</v>
      </c>
      <c r="D63">
        <f>COUNTIF(HSCIC!$A$2:$A$251,nhs!C63)</f>
        <v>0</v>
      </c>
    </row>
    <row r="64" spans="1:4" x14ac:dyDescent="0.25">
      <c r="A64" t="s">
        <v>364</v>
      </c>
      <c r="B64" s="1">
        <v>23.164835164835164</v>
      </c>
      <c r="C64" t="s">
        <v>522</v>
      </c>
      <c r="D64">
        <f>COUNTIF(HSCIC!$A$2:$A$251,nhs!C64)</f>
        <v>0</v>
      </c>
    </row>
    <row r="65" spans="1:4" x14ac:dyDescent="0.25">
      <c r="A65" t="s">
        <v>365</v>
      </c>
      <c r="B65" s="1">
        <v>22.23076923076923</v>
      </c>
      <c r="C65" t="s">
        <v>523</v>
      </c>
      <c r="D65">
        <f>COUNTIF(HSCIC!$A$2:$A$251,nhs!C65)</f>
        <v>0</v>
      </c>
    </row>
    <row r="66" spans="1:4" x14ac:dyDescent="0.25">
      <c r="A66" t="s">
        <v>366</v>
      </c>
      <c r="B66" s="1">
        <v>59.032967032967036</v>
      </c>
      <c r="C66" t="s">
        <v>524</v>
      </c>
      <c r="D66">
        <f>COUNTIF(HSCIC!$A$2:$A$251,nhs!C66)</f>
        <v>0</v>
      </c>
    </row>
    <row r="67" spans="1:4" x14ac:dyDescent="0.25">
      <c r="A67" t="s">
        <v>367</v>
      </c>
      <c r="B67" s="1">
        <v>67.065934065934073</v>
      </c>
      <c r="C67" t="s">
        <v>525</v>
      </c>
      <c r="D67">
        <f>COUNTIF(HSCIC!$A$2:$A$251,nhs!C67)</f>
        <v>0</v>
      </c>
    </row>
    <row r="68" spans="1:4" x14ac:dyDescent="0.25">
      <c r="A68" t="s">
        <v>368</v>
      </c>
      <c r="B68" s="1">
        <v>63</v>
      </c>
      <c r="C68" t="s">
        <v>526</v>
      </c>
      <c r="D68">
        <f>COUNTIF(HSCIC!$A$2:$A$251,nhs!C68)</f>
        <v>0</v>
      </c>
    </row>
    <row r="69" spans="1:4" x14ac:dyDescent="0.25">
      <c r="A69" t="s">
        <v>369</v>
      </c>
      <c r="B69" s="1">
        <v>32</v>
      </c>
      <c r="C69" t="s">
        <v>527</v>
      </c>
      <c r="D69">
        <f>COUNTIF(HSCIC!$A$2:$A$251,nhs!C69)</f>
        <v>0</v>
      </c>
    </row>
    <row r="70" spans="1:4" x14ac:dyDescent="0.25">
      <c r="A70" t="s">
        <v>370</v>
      </c>
      <c r="B70" s="1">
        <v>59.219780219780219</v>
      </c>
      <c r="C70" t="s">
        <v>528</v>
      </c>
      <c r="D70">
        <f>COUNTIF(HSCIC!$A$2:$A$251,nhs!C70)</f>
        <v>0</v>
      </c>
    </row>
    <row r="71" spans="1:4" x14ac:dyDescent="0.25">
      <c r="A71" t="s">
        <v>371</v>
      </c>
      <c r="B71" s="1">
        <v>139.73626373626374</v>
      </c>
      <c r="C71" t="s">
        <v>529</v>
      </c>
      <c r="D71">
        <f>COUNTIF(HSCIC!$A$2:$A$251,nhs!C71)</f>
        <v>0</v>
      </c>
    </row>
    <row r="72" spans="1:4" x14ac:dyDescent="0.25">
      <c r="A72" t="s">
        <v>372</v>
      </c>
      <c r="B72" s="1">
        <v>28.021978021978022</v>
      </c>
      <c r="C72" t="s">
        <v>530</v>
      </c>
      <c r="D72">
        <f>COUNTIF(HSCIC!$A$2:$A$251,nhs!C72)</f>
        <v>0</v>
      </c>
    </row>
    <row r="73" spans="1:4" x14ac:dyDescent="0.25">
      <c r="A73" t="s">
        <v>373</v>
      </c>
      <c r="B73" s="1">
        <v>98.824175824175825</v>
      </c>
      <c r="C73" t="s">
        <v>530</v>
      </c>
      <c r="D73">
        <f>COUNTIF(HSCIC!$A$2:$A$251,nhs!C73)</f>
        <v>0</v>
      </c>
    </row>
    <row r="74" spans="1:4" x14ac:dyDescent="0.25">
      <c r="A74" t="s">
        <v>374</v>
      </c>
      <c r="B74" s="1">
        <v>32.692307692307693</v>
      </c>
      <c r="C74" t="s">
        <v>531</v>
      </c>
      <c r="D74">
        <f>COUNTIF(HSCIC!$A$2:$A$251,nhs!C74)</f>
        <v>0</v>
      </c>
    </row>
    <row r="75" spans="1:4" x14ac:dyDescent="0.25">
      <c r="A75" t="s">
        <v>375</v>
      </c>
      <c r="B75" s="1">
        <v>32.505494505494504</v>
      </c>
      <c r="C75" t="s">
        <v>532</v>
      </c>
      <c r="D75">
        <f>COUNTIF(HSCIC!$A$2:$A$251,nhs!C75)</f>
        <v>0</v>
      </c>
    </row>
    <row r="76" spans="1:4" x14ac:dyDescent="0.25">
      <c r="A76" t="s">
        <v>376</v>
      </c>
      <c r="B76" s="1">
        <v>25.406593406593409</v>
      </c>
      <c r="C76" t="s">
        <v>533</v>
      </c>
      <c r="D76">
        <f>COUNTIF(HSCIC!$A$2:$A$251,nhs!C76)</f>
        <v>0</v>
      </c>
    </row>
    <row r="77" spans="1:4" x14ac:dyDescent="0.25">
      <c r="A77" t="s">
        <v>377</v>
      </c>
      <c r="B77" s="1">
        <v>106.85714285714286</v>
      </c>
      <c r="C77" t="s">
        <v>534</v>
      </c>
      <c r="D77">
        <f>COUNTIF(HSCIC!$A$2:$A$251,nhs!C77)</f>
        <v>0</v>
      </c>
    </row>
    <row r="78" spans="1:4" x14ac:dyDescent="0.25">
      <c r="A78" t="s">
        <v>378</v>
      </c>
      <c r="B78" s="1">
        <v>77.901098901098905</v>
      </c>
      <c r="C78" t="s">
        <v>535</v>
      </c>
      <c r="D78">
        <f>COUNTIF(HSCIC!$A$2:$A$251,nhs!C78)</f>
        <v>0</v>
      </c>
    </row>
    <row r="79" spans="1:4" x14ac:dyDescent="0.25">
      <c r="A79" t="s">
        <v>379</v>
      </c>
      <c r="B79" s="1">
        <v>29.142857142857142</v>
      </c>
      <c r="C79" t="s">
        <v>536</v>
      </c>
      <c r="D79">
        <f>COUNTIF(HSCIC!$A$2:$A$251,nhs!C79)</f>
        <v>0</v>
      </c>
    </row>
    <row r="80" spans="1:4" x14ac:dyDescent="0.25">
      <c r="A80" t="s">
        <v>380</v>
      </c>
      <c r="B80" s="1">
        <v>44.274725274725277</v>
      </c>
      <c r="C80" t="s">
        <v>537</v>
      </c>
      <c r="D80">
        <f>COUNTIF(HSCIC!$A$2:$A$251,nhs!C80)</f>
        <v>0</v>
      </c>
    </row>
    <row r="81" spans="1:4" x14ac:dyDescent="0.25">
      <c r="A81" t="s">
        <v>381</v>
      </c>
      <c r="B81" s="1">
        <v>47.07692307692308</v>
      </c>
      <c r="C81" t="s">
        <v>538</v>
      </c>
      <c r="D81">
        <f>COUNTIF(HSCIC!$A$2:$A$251,nhs!C81)</f>
        <v>0</v>
      </c>
    </row>
    <row r="82" spans="1:4" x14ac:dyDescent="0.25">
      <c r="A82" t="s">
        <v>382</v>
      </c>
      <c r="B82" s="1">
        <v>61.087912087912088</v>
      </c>
      <c r="C82" t="s">
        <v>539</v>
      </c>
      <c r="D82">
        <f>COUNTIF(HSCIC!$A$2:$A$251,nhs!C82)</f>
        <v>0</v>
      </c>
    </row>
    <row r="83" spans="1:4" x14ac:dyDescent="0.25">
      <c r="A83" t="s">
        <v>383</v>
      </c>
      <c r="B83" s="1">
        <v>105.54945054945055</v>
      </c>
      <c r="C83" t="s">
        <v>540</v>
      </c>
      <c r="D83">
        <f>COUNTIF(HSCIC!$A$2:$A$251,nhs!C83)</f>
        <v>0</v>
      </c>
    </row>
    <row r="84" spans="1:4" x14ac:dyDescent="0.25">
      <c r="A84" t="s">
        <v>384</v>
      </c>
      <c r="B84" s="1">
        <v>29.703296703296704</v>
      </c>
      <c r="C84" t="s">
        <v>541</v>
      </c>
      <c r="D84">
        <f>COUNTIF(HSCIC!$A$2:$A$251,nhs!C84)</f>
        <v>0</v>
      </c>
    </row>
    <row r="85" spans="1:4" x14ac:dyDescent="0.25">
      <c r="A85" t="s">
        <v>385</v>
      </c>
      <c r="B85" s="1">
        <v>46.703296703296701</v>
      </c>
      <c r="C85" t="s">
        <v>542</v>
      </c>
      <c r="D85">
        <f>COUNTIF(HSCIC!$A$2:$A$251,nhs!C85)</f>
        <v>0</v>
      </c>
    </row>
    <row r="86" spans="1:4" x14ac:dyDescent="0.25">
      <c r="A86" t="s">
        <v>386</v>
      </c>
      <c r="B86" s="1">
        <v>69.307692307692307</v>
      </c>
      <c r="C86" t="s">
        <v>543</v>
      </c>
      <c r="D86">
        <f>COUNTIF(HSCIC!$A$2:$A$251,nhs!C86)</f>
        <v>0</v>
      </c>
    </row>
    <row r="87" spans="1:4" x14ac:dyDescent="0.25">
      <c r="A87" t="s">
        <v>387</v>
      </c>
      <c r="B87" s="1">
        <v>41.098901098901102</v>
      </c>
      <c r="C87" t="s">
        <v>544</v>
      </c>
      <c r="D87">
        <f>COUNTIF(HSCIC!$A$2:$A$251,nhs!C87)</f>
        <v>0</v>
      </c>
    </row>
    <row r="88" spans="1:4" x14ac:dyDescent="0.25">
      <c r="A88" t="s">
        <v>388</v>
      </c>
      <c r="B88" s="1">
        <v>37.736263736263737</v>
      </c>
      <c r="C88" t="s">
        <v>545</v>
      </c>
      <c r="D88">
        <f>COUNTIF(HSCIC!$A$2:$A$251,nhs!C88)</f>
        <v>0</v>
      </c>
    </row>
    <row r="89" spans="1:4" x14ac:dyDescent="0.25">
      <c r="A89" t="s">
        <v>389</v>
      </c>
      <c r="B89" s="1">
        <v>58.098901098901102</v>
      </c>
      <c r="C89" t="s">
        <v>546</v>
      </c>
      <c r="D89">
        <f>COUNTIF(HSCIC!$A$2:$A$251,nhs!C89)</f>
        <v>0</v>
      </c>
    </row>
    <row r="90" spans="1:4" x14ac:dyDescent="0.25">
      <c r="A90" t="s">
        <v>390</v>
      </c>
      <c r="B90" s="1">
        <v>33.252747252747255</v>
      </c>
      <c r="C90" t="s">
        <v>547</v>
      </c>
      <c r="D90">
        <f>COUNTIF(HSCIC!$A$2:$A$251,nhs!C90)</f>
        <v>0</v>
      </c>
    </row>
    <row r="91" spans="1:4" x14ac:dyDescent="0.25">
      <c r="A91" t="s">
        <v>391</v>
      </c>
      <c r="B91" s="1">
        <v>29.329670329670328</v>
      </c>
      <c r="C91" t="s">
        <v>548</v>
      </c>
      <c r="D91">
        <f>COUNTIF(HSCIC!$A$2:$A$251,nhs!C91)</f>
        <v>0</v>
      </c>
    </row>
    <row r="92" spans="1:4" x14ac:dyDescent="0.25">
      <c r="A92" t="s">
        <v>392</v>
      </c>
      <c r="B92" s="1">
        <v>90.230769230769226</v>
      </c>
      <c r="C92" t="s">
        <v>549</v>
      </c>
      <c r="D92">
        <f>COUNTIF(HSCIC!$A$2:$A$251,nhs!C92)</f>
        <v>0</v>
      </c>
    </row>
    <row r="93" spans="1:4" x14ac:dyDescent="0.25">
      <c r="A93" t="s">
        <v>393</v>
      </c>
      <c r="B93" s="1">
        <v>80.142857142857139</v>
      </c>
      <c r="C93" t="s">
        <v>550</v>
      </c>
      <c r="D93">
        <f>COUNTIF(HSCIC!$A$2:$A$251,nhs!C93)</f>
        <v>0</v>
      </c>
    </row>
    <row r="94" spans="1:4" x14ac:dyDescent="0.25">
      <c r="A94" t="s">
        <v>394</v>
      </c>
      <c r="B94" s="1">
        <v>62.395604395604394</v>
      </c>
      <c r="C94" t="s">
        <v>551</v>
      </c>
      <c r="D94">
        <f>COUNTIF(HSCIC!$A$2:$A$251,nhs!C94)</f>
        <v>0</v>
      </c>
    </row>
    <row r="95" spans="1:4" x14ac:dyDescent="0.25">
      <c r="A95" t="s">
        <v>395</v>
      </c>
      <c r="B95" s="1">
        <v>38.483516483516482</v>
      </c>
      <c r="C95" t="s">
        <v>552</v>
      </c>
      <c r="D95">
        <f>COUNTIF(HSCIC!$A$2:$A$251,nhs!C95)</f>
        <v>0</v>
      </c>
    </row>
    <row r="96" spans="1:4" x14ac:dyDescent="0.25">
      <c r="A96" t="s">
        <v>396</v>
      </c>
      <c r="B96" s="1">
        <v>48.571428571428569</v>
      </c>
      <c r="C96" t="s">
        <v>553</v>
      </c>
      <c r="D96">
        <f>COUNTIF(HSCIC!$A$2:$A$251,nhs!C96)</f>
        <v>0</v>
      </c>
    </row>
    <row r="97" spans="1:4" x14ac:dyDescent="0.25">
      <c r="A97" t="s">
        <v>397</v>
      </c>
      <c r="B97" s="1">
        <v>53.428571428571431</v>
      </c>
      <c r="C97" t="s">
        <v>554</v>
      </c>
      <c r="D97">
        <f>COUNTIF(HSCIC!$A$2:$A$251,nhs!C97)</f>
        <v>0</v>
      </c>
    </row>
    <row r="98" spans="1:4" x14ac:dyDescent="0.25">
      <c r="A98" t="s">
        <v>398</v>
      </c>
      <c r="B98" s="1">
        <v>42.032967032967036</v>
      </c>
      <c r="C98" t="s">
        <v>554</v>
      </c>
      <c r="D98">
        <f>COUNTIF(HSCIC!$A$2:$A$251,nhs!C98)</f>
        <v>0</v>
      </c>
    </row>
    <row r="99" spans="1:4" x14ac:dyDescent="0.25">
      <c r="A99" t="s">
        <v>399</v>
      </c>
      <c r="B99" s="1">
        <v>53.054945054945058</v>
      </c>
      <c r="C99" t="s">
        <v>555</v>
      </c>
      <c r="D99">
        <f>COUNTIF(HSCIC!$A$2:$A$251,nhs!C99)</f>
        <v>0</v>
      </c>
    </row>
    <row r="100" spans="1:4" x14ac:dyDescent="0.25">
      <c r="A100" t="s">
        <v>400</v>
      </c>
      <c r="B100" s="1">
        <v>42.406593406593409</v>
      </c>
      <c r="C100" t="s">
        <v>555</v>
      </c>
      <c r="D100">
        <f>COUNTIF(HSCIC!$A$2:$A$251,nhs!C100)</f>
        <v>0</v>
      </c>
    </row>
    <row r="101" spans="1:4" x14ac:dyDescent="0.25">
      <c r="A101" t="s">
        <v>401</v>
      </c>
      <c r="B101" s="1">
        <v>87.241758241758248</v>
      </c>
      <c r="C101" t="s">
        <v>556</v>
      </c>
      <c r="D101">
        <f>COUNTIF(HSCIC!$A$2:$A$251,nhs!C101)</f>
        <v>0</v>
      </c>
    </row>
    <row r="102" spans="1:4" x14ac:dyDescent="0.25">
      <c r="A102" t="s">
        <v>402</v>
      </c>
      <c r="B102" s="1">
        <v>8.780219780219781</v>
      </c>
      <c r="C102" t="s">
        <v>557</v>
      </c>
      <c r="D102">
        <f>COUNTIF(HSCIC!$A$2:$A$251,nhs!C102)</f>
        <v>0</v>
      </c>
    </row>
    <row r="103" spans="1:4" x14ac:dyDescent="0.25">
      <c r="A103" t="s">
        <v>403</v>
      </c>
      <c r="B103" s="1">
        <v>90.043956043956044</v>
      </c>
      <c r="C103" t="s">
        <v>558</v>
      </c>
      <c r="D103">
        <f>COUNTIF(HSCIC!$A$2:$A$251,nhs!C103)</f>
        <v>0</v>
      </c>
    </row>
    <row r="104" spans="1:4" x14ac:dyDescent="0.25">
      <c r="A104" t="s">
        <v>404</v>
      </c>
      <c r="B104" s="1">
        <v>24.472527472527474</v>
      </c>
      <c r="C104" t="s">
        <v>559</v>
      </c>
      <c r="D104">
        <f>COUNTIF(HSCIC!$A$2:$A$251,nhs!C104)</f>
        <v>0</v>
      </c>
    </row>
    <row r="105" spans="1:4" x14ac:dyDescent="0.25">
      <c r="A105" t="s">
        <v>405</v>
      </c>
      <c r="B105" s="1">
        <v>19.428571428571431</v>
      </c>
      <c r="C105" t="s">
        <v>560</v>
      </c>
      <c r="D105">
        <f>COUNTIF(HSCIC!$A$2:$A$251,nhs!C105)</f>
        <v>0</v>
      </c>
    </row>
    <row r="106" spans="1:4" x14ac:dyDescent="0.25">
      <c r="A106" t="s">
        <v>406</v>
      </c>
      <c r="B106" s="1">
        <v>20.736263736263737</v>
      </c>
      <c r="C106" t="s">
        <v>561</v>
      </c>
      <c r="D106">
        <f>COUNTIF(HSCIC!$A$2:$A$251,nhs!C106)</f>
        <v>0</v>
      </c>
    </row>
    <row r="107" spans="1:4" x14ac:dyDescent="0.25">
      <c r="A107" t="s">
        <v>407</v>
      </c>
      <c r="B107" s="1">
        <v>29.703296703296704</v>
      </c>
      <c r="C107" t="s">
        <v>562</v>
      </c>
      <c r="D107">
        <f>COUNTIF(HSCIC!$A$2:$A$251,nhs!C107)</f>
        <v>0</v>
      </c>
    </row>
    <row r="108" spans="1:4" x14ac:dyDescent="0.25">
      <c r="A108" t="s">
        <v>408</v>
      </c>
      <c r="B108" s="1">
        <v>23.725274725274726</v>
      </c>
      <c r="C108" t="s">
        <v>562</v>
      </c>
      <c r="D108">
        <f>COUNTIF(HSCIC!$A$2:$A$251,nhs!C108)</f>
        <v>0</v>
      </c>
    </row>
    <row r="109" spans="1:4" x14ac:dyDescent="0.25">
      <c r="A109" t="s">
        <v>409</v>
      </c>
      <c r="B109" s="1">
        <v>22.791208791208792</v>
      </c>
      <c r="C109" t="s">
        <v>563</v>
      </c>
      <c r="D109">
        <f>COUNTIF(HSCIC!$A$2:$A$251,nhs!C109)</f>
        <v>0</v>
      </c>
    </row>
    <row r="110" spans="1:4" x14ac:dyDescent="0.25">
      <c r="A110" t="s">
        <v>410</v>
      </c>
      <c r="B110" s="1">
        <v>14.010989010989011</v>
      </c>
      <c r="C110" t="s">
        <v>564</v>
      </c>
      <c r="D110">
        <f>COUNTIF(HSCIC!$A$2:$A$251,nhs!C110)</f>
        <v>0</v>
      </c>
    </row>
    <row r="111" spans="1:4" x14ac:dyDescent="0.25">
      <c r="A111" t="s">
        <v>411</v>
      </c>
      <c r="B111" s="1">
        <v>19.241758241758241</v>
      </c>
      <c r="C111" t="s">
        <v>565</v>
      </c>
      <c r="D111">
        <f>COUNTIF(HSCIC!$A$2:$A$251,nhs!C111)</f>
        <v>0</v>
      </c>
    </row>
    <row r="112" spans="1:4" x14ac:dyDescent="0.25">
      <c r="A112" t="s">
        <v>412</v>
      </c>
      <c r="B112" s="1">
        <v>15.692307692307693</v>
      </c>
      <c r="C112" t="s">
        <v>566</v>
      </c>
      <c r="D112">
        <f>COUNTIF(HSCIC!$A$2:$A$251,nhs!C112)</f>
        <v>0</v>
      </c>
    </row>
    <row r="113" spans="1:4" x14ac:dyDescent="0.25">
      <c r="A113" t="s">
        <v>413</v>
      </c>
      <c r="B113" s="1">
        <v>45.208791208791212</v>
      </c>
      <c r="C113" t="s">
        <v>567</v>
      </c>
      <c r="D113">
        <f>COUNTIF(HSCIC!$A$2:$A$251,nhs!C113)</f>
        <v>0</v>
      </c>
    </row>
    <row r="114" spans="1:4" x14ac:dyDescent="0.25">
      <c r="A114" t="s">
        <v>414</v>
      </c>
      <c r="B114" s="1">
        <v>176.35164835164835</v>
      </c>
      <c r="C114" t="s">
        <v>568</v>
      </c>
      <c r="D114">
        <f>COUNTIF(HSCIC!$A$2:$A$251,nhs!C114)</f>
        <v>0</v>
      </c>
    </row>
    <row r="115" spans="1:4" x14ac:dyDescent="0.25">
      <c r="A115" t="s">
        <v>415</v>
      </c>
      <c r="B115" s="1">
        <v>45.582417582417584</v>
      </c>
      <c r="C115" t="s">
        <v>569</v>
      </c>
      <c r="D115">
        <f>COUNTIF(HSCIC!$A$2:$A$251,nhs!C115)</f>
        <v>0</v>
      </c>
    </row>
    <row r="116" spans="1:4" x14ac:dyDescent="0.25">
      <c r="A116" t="s">
        <v>416</v>
      </c>
      <c r="B116" s="1">
        <v>24.846153846153847</v>
      </c>
      <c r="C116" t="s">
        <v>570</v>
      </c>
      <c r="D116">
        <f>COUNTIF(HSCIC!$A$2:$A$251,nhs!C116)</f>
        <v>0</v>
      </c>
    </row>
    <row r="117" spans="1:4" x14ac:dyDescent="0.25">
      <c r="A117" t="s">
        <v>417</v>
      </c>
      <c r="B117" s="1">
        <v>35.868131868131869</v>
      </c>
      <c r="C117" t="s">
        <v>571</v>
      </c>
      <c r="D117">
        <f>COUNTIF(HSCIC!$A$2:$A$251,nhs!C117)</f>
        <v>0</v>
      </c>
    </row>
    <row r="118" spans="1:4" x14ac:dyDescent="0.25">
      <c r="A118" t="s">
        <v>418</v>
      </c>
      <c r="B118" s="1">
        <v>50.439560439560438</v>
      </c>
      <c r="C118" t="s">
        <v>572</v>
      </c>
      <c r="D118">
        <f>COUNTIF(HSCIC!$A$2:$A$251,nhs!C118)</f>
        <v>0</v>
      </c>
    </row>
    <row r="119" spans="1:4" x14ac:dyDescent="0.25">
      <c r="A119" t="s">
        <v>419</v>
      </c>
      <c r="B119" s="1">
        <v>37.362637362637365</v>
      </c>
      <c r="C119" t="s">
        <v>573</v>
      </c>
      <c r="D119">
        <f>COUNTIF(HSCIC!$A$2:$A$251,nhs!C119)</f>
        <v>0</v>
      </c>
    </row>
    <row r="120" spans="1:4" x14ac:dyDescent="0.25">
      <c r="A120" t="s">
        <v>420</v>
      </c>
      <c r="B120" s="1">
        <v>80.142857142857139</v>
      </c>
      <c r="C120" t="s">
        <v>574</v>
      </c>
      <c r="D120">
        <f>COUNTIF(HSCIC!$A$2:$A$251,nhs!C120)</f>
        <v>0</v>
      </c>
    </row>
    <row r="121" spans="1:4" x14ac:dyDescent="0.25">
      <c r="A121" t="s">
        <v>421</v>
      </c>
      <c r="B121" s="1">
        <v>49.505494505494504</v>
      </c>
      <c r="C121" t="s">
        <v>574</v>
      </c>
      <c r="D121">
        <f>COUNTIF(HSCIC!$A$2:$A$251,nhs!C121)</f>
        <v>0</v>
      </c>
    </row>
    <row r="122" spans="1:4" x14ac:dyDescent="0.25">
      <c r="A122" t="s">
        <v>422</v>
      </c>
      <c r="B122" s="1">
        <v>73.978021978021985</v>
      </c>
      <c r="C122" t="s">
        <v>575</v>
      </c>
      <c r="D122">
        <f>COUNTIF(HSCIC!$A$2:$A$251,nhs!C122)</f>
        <v>0</v>
      </c>
    </row>
    <row r="123" spans="1:4" x14ac:dyDescent="0.25">
      <c r="A123" t="s">
        <v>423</v>
      </c>
      <c r="B123" s="1">
        <v>56.978021978021978</v>
      </c>
      <c r="C123" t="s">
        <v>575</v>
      </c>
      <c r="D123">
        <f>COUNTIF(HSCIC!$A$2:$A$251,nhs!C123)</f>
        <v>0</v>
      </c>
    </row>
    <row r="124" spans="1:4" x14ac:dyDescent="0.25">
      <c r="A124" t="s">
        <v>424</v>
      </c>
      <c r="B124" s="1">
        <v>39.791208791208788</v>
      </c>
      <c r="C124" t="s">
        <v>576</v>
      </c>
      <c r="D124">
        <f>COUNTIF(HSCIC!$A$2:$A$251,nhs!C124)</f>
        <v>0</v>
      </c>
    </row>
    <row r="125" spans="1:4" x14ac:dyDescent="0.25">
      <c r="A125" t="s">
        <v>425</v>
      </c>
      <c r="B125" s="1">
        <v>19.241758241758241</v>
      </c>
      <c r="C125" t="s">
        <v>576</v>
      </c>
      <c r="D125">
        <f>COUNTIF(HSCIC!$A$2:$A$251,nhs!C125)</f>
        <v>0</v>
      </c>
    </row>
    <row r="126" spans="1:4" x14ac:dyDescent="0.25">
      <c r="A126" t="s">
        <v>426</v>
      </c>
      <c r="B126" s="1">
        <v>30.076923076923077</v>
      </c>
      <c r="C126" t="s">
        <v>577</v>
      </c>
      <c r="D126">
        <f>COUNTIF(HSCIC!$A$2:$A$251,nhs!C126)</f>
        <v>0</v>
      </c>
    </row>
    <row r="127" spans="1:4" x14ac:dyDescent="0.25">
      <c r="A127" t="s">
        <v>427</v>
      </c>
      <c r="B127" s="1">
        <v>41.285714285714285</v>
      </c>
      <c r="C127" t="s">
        <v>578</v>
      </c>
      <c r="D127">
        <f>COUNTIF(HSCIC!$A$2:$A$251,nhs!C127)</f>
        <v>0</v>
      </c>
    </row>
    <row r="128" spans="1:4" x14ac:dyDescent="0.25">
      <c r="A128" t="s">
        <v>428</v>
      </c>
      <c r="B128" s="1">
        <v>81.07692307692308</v>
      </c>
      <c r="C128" t="s">
        <v>579</v>
      </c>
      <c r="D128">
        <f>COUNTIF(HSCIC!$A$2:$A$251,nhs!C128)</f>
        <v>0</v>
      </c>
    </row>
    <row r="129" spans="1:4" x14ac:dyDescent="0.25">
      <c r="A129" t="s">
        <v>429</v>
      </c>
      <c r="B129" s="1">
        <v>85.560439560439562</v>
      </c>
      <c r="C129" t="s">
        <v>580</v>
      </c>
      <c r="D129">
        <f>COUNTIF(HSCIC!$A$2:$A$251,nhs!C129)</f>
        <v>0</v>
      </c>
    </row>
    <row r="130" spans="1:4" x14ac:dyDescent="0.25">
      <c r="A130" t="s">
        <v>430</v>
      </c>
      <c r="B130" s="1">
        <v>16.252747252747252</v>
      </c>
      <c r="C130" t="s">
        <v>581</v>
      </c>
      <c r="D130">
        <f>COUNTIF(HSCIC!$A$2:$A$251,nhs!C130)</f>
        <v>0</v>
      </c>
    </row>
    <row r="131" spans="1:4" x14ac:dyDescent="0.25">
      <c r="A131" t="s">
        <v>431</v>
      </c>
      <c r="B131" s="1">
        <v>33.626373626373628</v>
      </c>
      <c r="C131" t="s">
        <v>582</v>
      </c>
      <c r="D131">
        <f>COUNTIF(HSCIC!$A$2:$A$251,nhs!C131)</f>
        <v>0</v>
      </c>
    </row>
    <row r="132" spans="1:4" x14ac:dyDescent="0.25">
      <c r="A132" t="s">
        <v>432</v>
      </c>
      <c r="B132" s="1">
        <v>25.406593406593409</v>
      </c>
      <c r="C132" t="s">
        <v>583</v>
      </c>
      <c r="D132">
        <f>COUNTIF(HSCIC!$A$2:$A$251,nhs!C132)</f>
        <v>0</v>
      </c>
    </row>
    <row r="133" spans="1:4" x14ac:dyDescent="0.25">
      <c r="A133" t="s">
        <v>433</v>
      </c>
      <c r="B133" s="1">
        <v>54.549450549450547</v>
      </c>
      <c r="C133" t="s">
        <v>584</v>
      </c>
      <c r="D133">
        <f>COUNTIF(HSCIC!$A$2:$A$251,nhs!C133)</f>
        <v>0</v>
      </c>
    </row>
    <row r="134" spans="1:4" x14ac:dyDescent="0.25">
      <c r="A134" t="s">
        <v>434</v>
      </c>
      <c r="B134" s="1">
        <v>20.549450549450551</v>
      </c>
      <c r="C134" t="s">
        <v>585</v>
      </c>
      <c r="D134">
        <f>COUNTIF(HSCIC!$A$2:$A$251,nhs!C134)</f>
        <v>0</v>
      </c>
    </row>
    <row r="135" spans="1:4" hidden="1" x14ac:dyDescent="0.25">
      <c r="A135" t="s">
        <v>435</v>
      </c>
      <c r="B135" s="1">
        <v>92.846153846153854</v>
      </c>
      <c r="C135" t="s">
        <v>18</v>
      </c>
      <c r="D135">
        <f>COUNTIF(HSCIC!$A$2:$A$251,nhs!C135)</f>
        <v>1</v>
      </c>
    </row>
    <row r="136" spans="1:4" hidden="1" x14ac:dyDescent="0.25">
      <c r="A136" t="s">
        <v>436</v>
      </c>
      <c r="B136" s="1">
        <v>36</v>
      </c>
      <c r="C136" t="s">
        <v>36</v>
      </c>
      <c r="D136">
        <f>COUNTIF(HSCIC!$A$2:$A$251,nhs!C136)</f>
        <v>1</v>
      </c>
    </row>
    <row r="137" spans="1:4" hidden="1" x14ac:dyDescent="0.25">
      <c r="A137" t="s">
        <v>437</v>
      </c>
      <c r="B137" s="1">
        <v>28.582417582417584</v>
      </c>
      <c r="C137" t="s">
        <v>146</v>
      </c>
      <c r="D137">
        <f>COUNTIF(HSCIC!$A$2:$A$251,nhs!C137)</f>
        <v>1</v>
      </c>
    </row>
    <row r="138" spans="1:4" hidden="1" x14ac:dyDescent="0.25">
      <c r="A138" t="s">
        <v>438</v>
      </c>
      <c r="B138" s="1">
        <v>25.219780219780219</v>
      </c>
      <c r="C138" t="s">
        <v>146</v>
      </c>
      <c r="D138">
        <f>COUNTIF(HSCIC!$A$2:$A$251,nhs!C138)</f>
        <v>1</v>
      </c>
    </row>
    <row r="139" spans="1:4" hidden="1" x14ac:dyDescent="0.25">
      <c r="A139" t="s">
        <v>439</v>
      </c>
      <c r="B139" s="1">
        <v>47.824175824175825</v>
      </c>
      <c r="C139" t="s">
        <v>146</v>
      </c>
      <c r="D139">
        <f>COUNTIF(HSCIC!$A$2:$A$251,nhs!C139)</f>
        <v>1</v>
      </c>
    </row>
    <row r="140" spans="1:4" hidden="1" x14ac:dyDescent="0.25">
      <c r="A140" t="s">
        <v>440</v>
      </c>
      <c r="B140" s="1">
        <v>20.736263736263737</v>
      </c>
      <c r="C140" t="s">
        <v>180</v>
      </c>
      <c r="D140">
        <f>COUNTIF(HSCIC!$A$2:$A$251,nhs!C140)</f>
        <v>1</v>
      </c>
    </row>
    <row r="141" spans="1:4" hidden="1" x14ac:dyDescent="0.25">
      <c r="A141" t="s">
        <v>441</v>
      </c>
      <c r="B141" s="1">
        <v>30.076923076923077</v>
      </c>
      <c r="C141" t="s">
        <v>200</v>
      </c>
      <c r="D141">
        <f>COUNTIF(HSCIC!$A$2:$A$251,nhs!C141)</f>
        <v>1</v>
      </c>
    </row>
    <row r="142" spans="1:4" hidden="1" x14ac:dyDescent="0.25">
      <c r="A142" t="s">
        <v>442</v>
      </c>
      <c r="B142" s="1">
        <v>164.20879120879121</v>
      </c>
      <c r="C142" t="s">
        <v>206</v>
      </c>
      <c r="D142">
        <f>COUNTIF(HSCIC!$A$2:$A$251,nhs!C142)</f>
        <v>1</v>
      </c>
    </row>
    <row r="143" spans="1:4" hidden="1" x14ac:dyDescent="0.25">
      <c r="A143" t="s">
        <v>443</v>
      </c>
      <c r="B143" s="1">
        <v>31.197802197802197</v>
      </c>
      <c r="C143" t="s">
        <v>236</v>
      </c>
      <c r="D143">
        <f>COUNTIF(HSCIC!$A$2:$A$251,nhs!C143)</f>
        <v>1</v>
      </c>
    </row>
    <row r="144" spans="1:4" hidden="1" x14ac:dyDescent="0.25">
      <c r="A144" t="s">
        <v>444</v>
      </c>
      <c r="B144" s="1">
        <v>72.296703296703299</v>
      </c>
      <c r="C144" t="s">
        <v>252</v>
      </c>
      <c r="D144">
        <f>COUNTIF(HSCIC!$A$2:$A$251,nhs!C144)</f>
        <v>1</v>
      </c>
    </row>
    <row r="145" spans="1:4" hidden="1" x14ac:dyDescent="0.25">
      <c r="A145" t="s">
        <v>445</v>
      </c>
      <c r="B145" s="1">
        <v>25.593406593406595</v>
      </c>
      <c r="C145" t="s">
        <v>262</v>
      </c>
      <c r="D145">
        <f>COUNTIF(HSCIC!$A$2:$A$251,nhs!C145)</f>
        <v>1</v>
      </c>
    </row>
    <row r="146" spans="1:4" hidden="1" x14ac:dyDescent="0.25">
      <c r="A146" t="s">
        <v>446</v>
      </c>
      <c r="B146" s="1">
        <v>111.15384615384616</v>
      </c>
      <c r="C146" t="s">
        <v>280</v>
      </c>
      <c r="D146">
        <f>COUNTIF(HSCIC!$A$2:$A$251,nhs!C146)</f>
        <v>1</v>
      </c>
    </row>
    <row r="147" spans="1:4" hidden="1" x14ac:dyDescent="0.25">
      <c r="A147" t="s">
        <v>447</v>
      </c>
      <c r="B147" s="1">
        <v>34.747252747252745</v>
      </c>
      <c r="C147" t="s">
        <v>126</v>
      </c>
      <c r="D147">
        <f>COUNTIF(HSCIC!$A$2:$A$251,nhs!C147)</f>
        <v>1</v>
      </c>
    </row>
    <row r="148" spans="1:4" hidden="1" x14ac:dyDescent="0.25">
      <c r="A148" t="s">
        <v>448</v>
      </c>
      <c r="B148" s="1">
        <v>104.05494505494505</v>
      </c>
      <c r="C148" t="s">
        <v>142</v>
      </c>
      <c r="D148">
        <f>COUNTIF(HSCIC!$A$2:$A$251,nhs!C148)</f>
        <v>1</v>
      </c>
    </row>
    <row r="149" spans="1:4" hidden="1" x14ac:dyDescent="0.25">
      <c r="A149" t="s">
        <v>449</v>
      </c>
      <c r="B149" s="1">
        <v>102</v>
      </c>
      <c r="C149" t="s">
        <v>232</v>
      </c>
      <c r="D149">
        <f>COUNTIF(HSCIC!$A$2:$A$251,nhs!C149)</f>
        <v>1</v>
      </c>
    </row>
    <row r="150" spans="1:4" hidden="1" x14ac:dyDescent="0.25">
      <c r="A150" t="s">
        <v>450</v>
      </c>
      <c r="B150" s="1">
        <v>29.329670329670328</v>
      </c>
      <c r="C150" t="s">
        <v>210</v>
      </c>
      <c r="D150">
        <f>COUNTIF(HSCIC!$A$2:$A$251,nhs!C150)</f>
        <v>1</v>
      </c>
    </row>
    <row r="151" spans="1:4" hidden="1" x14ac:dyDescent="0.25">
      <c r="A151" t="s">
        <v>451</v>
      </c>
      <c r="B151" s="1">
        <v>39.791208791208788</v>
      </c>
      <c r="C151" t="s">
        <v>210</v>
      </c>
      <c r="D151">
        <f>COUNTIF(HSCIC!$A$2:$A$251,nhs!C151)</f>
        <v>1</v>
      </c>
    </row>
    <row r="152" spans="1:4" hidden="1" x14ac:dyDescent="0.25">
      <c r="A152" t="s">
        <v>452</v>
      </c>
      <c r="B152" s="1">
        <v>38.109890109890109</v>
      </c>
      <c r="C152" t="s">
        <v>286</v>
      </c>
      <c r="D152">
        <f>COUNTIF(HSCIC!$A$2:$A$251,nhs!C152)</f>
        <v>1</v>
      </c>
    </row>
    <row r="153" spans="1:4" hidden="1" x14ac:dyDescent="0.25">
      <c r="A153" t="s">
        <v>453</v>
      </c>
      <c r="B153" s="1">
        <v>37.736263736263737</v>
      </c>
      <c r="C153" t="s">
        <v>4</v>
      </c>
      <c r="D153">
        <f>COUNTIF(HSCIC!$A$2:$A$251,nhs!C153)</f>
        <v>1</v>
      </c>
    </row>
    <row r="154" spans="1:4" hidden="1" x14ac:dyDescent="0.25">
      <c r="A154" t="s">
        <v>454</v>
      </c>
      <c r="B154" s="1">
        <v>86.868131868131869</v>
      </c>
      <c r="C154" t="s">
        <v>64</v>
      </c>
      <c r="D154">
        <f>COUNTIF(HSCIC!$A$2:$A$251,nhs!C154)</f>
        <v>1</v>
      </c>
    </row>
    <row r="155" spans="1:4" hidden="1" x14ac:dyDescent="0.25">
      <c r="A155" t="s">
        <v>455</v>
      </c>
      <c r="B155" s="1">
        <v>53.802197802197803</v>
      </c>
      <c r="C155" t="s">
        <v>202</v>
      </c>
      <c r="D155">
        <f>COUNTIF(HSCIC!$A$2:$A$251,nhs!C155)</f>
        <v>1</v>
      </c>
    </row>
    <row r="156" spans="1:4" hidden="1" x14ac:dyDescent="0.25">
      <c r="A156" t="s">
        <v>456</v>
      </c>
      <c r="B156" s="1">
        <v>118.62637362637363</v>
      </c>
      <c r="C156" t="s">
        <v>212</v>
      </c>
      <c r="D156">
        <f>COUNTIF(HSCIC!$A$2:$A$251,nhs!C156)</f>
        <v>1</v>
      </c>
    </row>
    <row r="157" spans="1:4" hidden="1" x14ac:dyDescent="0.25">
      <c r="A157" t="s">
        <v>457</v>
      </c>
      <c r="B157" s="1">
        <v>53.802197802197803</v>
      </c>
      <c r="C157" t="s">
        <v>168</v>
      </c>
      <c r="D157">
        <f>COUNTIF(HSCIC!$A$2:$A$251,nhs!C157)</f>
        <v>1</v>
      </c>
    </row>
    <row r="158" spans="1:4" hidden="1" x14ac:dyDescent="0.25">
      <c r="A158" t="s">
        <v>458</v>
      </c>
      <c r="B158" s="1">
        <v>129.46153846153845</v>
      </c>
      <c r="C158" t="s">
        <v>224</v>
      </c>
      <c r="D158">
        <f>COUNTIF(HSCIC!$A$2:$A$251,nhs!C158)</f>
        <v>1</v>
      </c>
    </row>
    <row r="159" spans="1:4" hidden="1" x14ac:dyDescent="0.25">
      <c r="A159" t="s">
        <v>459</v>
      </c>
      <c r="B159" s="1">
        <v>214.27472527472528</v>
      </c>
      <c r="C159" t="s">
        <v>244</v>
      </c>
      <c r="D159">
        <f>COUNTIF(HSCIC!$A$2:$A$251,nhs!C159)</f>
        <v>1</v>
      </c>
    </row>
    <row r="160" spans="1:4" hidden="1" x14ac:dyDescent="0.25">
      <c r="A160" t="s">
        <v>460</v>
      </c>
      <c r="B160" s="1">
        <v>128.71428571428572</v>
      </c>
      <c r="C160" t="s">
        <v>12</v>
      </c>
      <c r="D160">
        <f>COUNTIF(HSCIC!$A$2:$A$251,nhs!C160)</f>
        <v>1</v>
      </c>
    </row>
    <row r="161" spans="1:4" hidden="1" x14ac:dyDescent="0.25">
      <c r="A161" t="s">
        <v>461</v>
      </c>
      <c r="B161" s="1">
        <v>26.901098901098901</v>
      </c>
      <c r="C161" t="s">
        <v>12</v>
      </c>
      <c r="D161">
        <f>COUNTIF(HSCIC!$A$2:$A$251,nhs!C161)</f>
        <v>1</v>
      </c>
    </row>
    <row r="162" spans="1:4" hidden="1" x14ac:dyDescent="0.25">
      <c r="A162" t="s">
        <v>462</v>
      </c>
      <c r="B162" s="1">
        <v>118.62637362637363</v>
      </c>
      <c r="C162" t="s">
        <v>12</v>
      </c>
      <c r="D162">
        <f>COUNTIF(HSCIC!$A$2:$A$251,nhs!C162)</f>
        <v>1</v>
      </c>
    </row>
    <row r="163" spans="1:4" hidden="1" x14ac:dyDescent="0.25">
      <c r="A163" t="s">
        <v>463</v>
      </c>
      <c r="B163" s="1">
        <v>95.835164835164832</v>
      </c>
      <c r="C163" t="s">
        <v>50</v>
      </c>
      <c r="D163">
        <f>COUNTIF(HSCIC!$A$2:$A$251,nhs!C163)</f>
        <v>1</v>
      </c>
    </row>
    <row r="164" spans="1:4" hidden="1" x14ac:dyDescent="0.25">
      <c r="A164" t="s">
        <v>464</v>
      </c>
      <c r="B164" s="1">
        <v>37.549450549450547</v>
      </c>
      <c r="C164" t="s">
        <v>68</v>
      </c>
      <c r="D164">
        <f>COUNTIF(HSCIC!$A$2:$A$251,nhs!C164)</f>
        <v>1</v>
      </c>
    </row>
    <row r="165" spans="1:4" hidden="1" x14ac:dyDescent="0.25">
      <c r="A165" t="s">
        <v>465</v>
      </c>
      <c r="B165" s="1">
        <v>69.307692307692307</v>
      </c>
      <c r="C165" t="s">
        <v>218</v>
      </c>
      <c r="D165">
        <f>COUNTIF(HSCIC!$A$2:$A$251,nhs!C165)</f>
        <v>1</v>
      </c>
    </row>
    <row r="166" spans="1:4" hidden="1" x14ac:dyDescent="0.25">
      <c r="A166" t="s">
        <v>466</v>
      </c>
      <c r="B166" s="1">
        <v>71.549450549450555</v>
      </c>
      <c r="C166" t="s">
        <v>266</v>
      </c>
      <c r="D166">
        <f>COUNTIF(HSCIC!$A$2:$A$251,nhs!C166)</f>
        <v>1</v>
      </c>
    </row>
    <row r="167" spans="1:4" hidden="1" x14ac:dyDescent="0.25">
      <c r="A167" t="s">
        <v>467</v>
      </c>
      <c r="B167" s="1">
        <v>83.879120879120876</v>
      </c>
      <c r="C167" t="s">
        <v>290</v>
      </c>
      <c r="D167">
        <f>COUNTIF(HSCIC!$A$2:$A$251,nhs!C167)</f>
        <v>1</v>
      </c>
    </row>
    <row r="168" spans="1:4" hidden="1" x14ac:dyDescent="0.25">
      <c r="A168" t="s">
        <v>468</v>
      </c>
      <c r="B168" s="1">
        <v>27.835164835164836</v>
      </c>
      <c r="C168" t="s">
        <v>24</v>
      </c>
      <c r="D168">
        <f>COUNTIF(HSCIC!$A$2:$A$251,nhs!C168)</f>
        <v>1</v>
      </c>
    </row>
    <row r="169" spans="1:4" hidden="1" x14ac:dyDescent="0.25">
      <c r="A169" t="s">
        <v>469</v>
      </c>
      <c r="B169" s="1">
        <v>8.4065934065934069</v>
      </c>
      <c r="C169" t="s">
        <v>24</v>
      </c>
      <c r="D169">
        <f>COUNTIF(HSCIC!$A$2:$A$251,nhs!C169)</f>
        <v>1</v>
      </c>
    </row>
    <row r="170" spans="1:4" hidden="1" x14ac:dyDescent="0.25">
      <c r="A170" t="s">
        <v>470</v>
      </c>
      <c r="B170" s="1">
        <v>53.615384615384613</v>
      </c>
      <c r="C170" t="s">
        <v>24</v>
      </c>
      <c r="D170">
        <f>COUNTIF(HSCIC!$A$2:$A$251,nhs!C170)</f>
        <v>1</v>
      </c>
    </row>
    <row r="171" spans="1:4" hidden="1" x14ac:dyDescent="0.25">
      <c r="A171" t="s">
        <v>471</v>
      </c>
      <c r="B171" s="1">
        <v>57.912087912087912</v>
      </c>
      <c r="C171" t="s">
        <v>38</v>
      </c>
      <c r="D171">
        <f>COUNTIF(HSCIC!$A$2:$A$251,nhs!C171)</f>
        <v>1</v>
      </c>
    </row>
    <row r="172" spans="1:4" hidden="1" x14ac:dyDescent="0.25">
      <c r="A172" t="s">
        <v>472</v>
      </c>
      <c r="B172" s="1">
        <v>63.329670329670328</v>
      </c>
      <c r="C172" t="s">
        <v>124</v>
      </c>
      <c r="D172">
        <f>COUNTIF(HSCIC!$A$2:$A$251,nhs!C172)</f>
        <v>1</v>
      </c>
    </row>
    <row r="173" spans="1:4" hidden="1" x14ac:dyDescent="0.25">
      <c r="A173" t="s">
        <v>473</v>
      </c>
      <c r="B173" s="1">
        <v>48.384615384615387</v>
      </c>
      <c r="C173" t="s">
        <v>124</v>
      </c>
      <c r="D173">
        <f>COUNTIF(HSCIC!$A$2:$A$251,nhs!C173)</f>
        <v>1</v>
      </c>
    </row>
    <row r="174" spans="1:4" hidden="1" x14ac:dyDescent="0.25">
      <c r="A174" t="s">
        <v>474</v>
      </c>
      <c r="B174" s="1">
        <v>50.439560439560438</v>
      </c>
      <c r="C174" t="s">
        <v>132</v>
      </c>
      <c r="D174">
        <f>COUNTIF(HSCIC!$A$2:$A$251,nhs!C174)</f>
        <v>1</v>
      </c>
    </row>
    <row r="175" spans="1:4" hidden="1" x14ac:dyDescent="0.25">
      <c r="A175" t="s">
        <v>475</v>
      </c>
      <c r="B175" s="1">
        <v>58.472527472527474</v>
      </c>
      <c r="C175" t="s">
        <v>132</v>
      </c>
      <c r="D175">
        <f>COUNTIF(HSCIC!$A$2:$A$251,nhs!C175)</f>
        <v>1</v>
      </c>
    </row>
    <row r="176" spans="1:4" hidden="1" x14ac:dyDescent="0.25">
      <c r="A176" t="s">
        <v>476</v>
      </c>
      <c r="B176" s="1">
        <v>70.428571428571431</v>
      </c>
      <c r="C176" t="s">
        <v>132</v>
      </c>
      <c r="D176">
        <f>COUNTIF(HSCIC!$A$2:$A$251,nhs!C176)</f>
        <v>1</v>
      </c>
    </row>
    <row r="177" spans="1:4" hidden="1" x14ac:dyDescent="0.25">
      <c r="A177" t="s">
        <v>477</v>
      </c>
      <c r="B177" s="1">
        <v>56.604395604395606</v>
      </c>
      <c r="C177" t="s">
        <v>264</v>
      </c>
      <c r="D177">
        <f>COUNTIF(HSCIC!$A$2:$A$251,nhs!C177)</f>
        <v>1</v>
      </c>
    </row>
    <row r="178" spans="1:4" x14ac:dyDescent="0.25">
      <c r="A178" t="s">
        <v>478</v>
      </c>
      <c r="B178" s="1">
        <v>34.934065934065934</v>
      </c>
      <c r="C178" t="s">
        <v>586</v>
      </c>
      <c r="D178">
        <f>COUNTIF(HSCIC!$A$2:$A$251,nhs!C178)</f>
        <v>0</v>
      </c>
    </row>
    <row r="179" spans="1:4" hidden="1" x14ac:dyDescent="0.25">
      <c r="A179" t="s">
        <v>479</v>
      </c>
      <c r="B179" s="1">
        <v>51.18681318681319</v>
      </c>
      <c r="C179" t="s">
        <v>0</v>
      </c>
      <c r="D179">
        <f>COUNTIF(HSCIC!$A$2:$A$251,nhs!C179)</f>
        <v>1</v>
      </c>
    </row>
    <row r="180" spans="1:4" hidden="1" x14ac:dyDescent="0.25">
      <c r="A180" t="s">
        <v>480</v>
      </c>
      <c r="B180" s="1">
        <v>59.780219780219781</v>
      </c>
      <c r="C180" t="s">
        <v>2</v>
      </c>
      <c r="D180">
        <f>COUNTIF(HSCIC!$A$2:$A$251,nhs!C180)</f>
        <v>1</v>
      </c>
    </row>
    <row r="181" spans="1:4" hidden="1" x14ac:dyDescent="0.25">
      <c r="A181" t="s">
        <v>481</v>
      </c>
      <c r="B181" s="1">
        <v>32.505494505494504</v>
      </c>
      <c r="C181" t="s">
        <v>10</v>
      </c>
      <c r="D181">
        <f>COUNTIF(HSCIC!$A$2:$A$251,nhs!C181)</f>
        <v>1</v>
      </c>
    </row>
    <row r="182" spans="1:4" hidden="1" x14ac:dyDescent="0.25">
      <c r="A182" t="s">
        <v>482</v>
      </c>
      <c r="B182" s="1">
        <v>20.362637362637361</v>
      </c>
      <c r="C182" t="s">
        <v>26</v>
      </c>
      <c r="D182">
        <f>COUNTIF(HSCIC!$A$2:$A$251,nhs!C182)</f>
        <v>1</v>
      </c>
    </row>
    <row r="183" spans="1:4" hidden="1" x14ac:dyDescent="0.25">
      <c r="A183" t="s">
        <v>483</v>
      </c>
      <c r="B183" s="1">
        <v>47.637362637362635</v>
      </c>
      <c r="C183" t="s">
        <v>32</v>
      </c>
      <c r="D183">
        <f>COUNTIF(HSCIC!$A$2:$A$251,nhs!C183)</f>
        <v>1</v>
      </c>
    </row>
    <row r="184" spans="1:4" hidden="1" x14ac:dyDescent="0.25">
      <c r="A184" t="s">
        <v>484</v>
      </c>
      <c r="B184" s="1">
        <v>38</v>
      </c>
      <c r="C184" t="s">
        <v>42</v>
      </c>
      <c r="D184">
        <f>COUNTIF(HSCIC!$A$2:$A$251,nhs!C184)</f>
        <v>1</v>
      </c>
    </row>
    <row r="185" spans="1:4" hidden="1" x14ac:dyDescent="0.25">
      <c r="A185" t="s">
        <v>485</v>
      </c>
      <c r="B185" s="1">
        <v>104.05494505494505</v>
      </c>
      <c r="C185" t="s">
        <v>52</v>
      </c>
      <c r="D185">
        <f>COUNTIF(HSCIC!$A$2:$A$251,nhs!C185)</f>
        <v>1</v>
      </c>
    </row>
    <row r="186" spans="1:4" hidden="1" x14ac:dyDescent="0.25">
      <c r="A186" t="s">
        <v>486</v>
      </c>
      <c r="B186" s="1">
        <v>65.384615384615387</v>
      </c>
      <c r="C186" t="s">
        <v>72</v>
      </c>
      <c r="D186">
        <f>COUNTIF(HSCIC!$A$2:$A$251,nhs!C186)</f>
        <v>1</v>
      </c>
    </row>
    <row r="187" spans="1:4" hidden="1" x14ac:dyDescent="0.25">
      <c r="A187" t="s">
        <v>487</v>
      </c>
      <c r="B187" s="1">
        <v>46.329670329670328</v>
      </c>
      <c r="C187" t="s">
        <v>78</v>
      </c>
      <c r="D187">
        <f>COUNTIF(HSCIC!$A$2:$A$251,nhs!C187)</f>
        <v>1</v>
      </c>
    </row>
    <row r="188" spans="1:4" hidden="1" x14ac:dyDescent="0.25">
      <c r="A188" t="s">
        <v>488</v>
      </c>
      <c r="B188" s="1">
        <v>28.021978021978022</v>
      </c>
      <c r="C188" t="s">
        <v>86</v>
      </c>
      <c r="D188">
        <f>COUNTIF(HSCIC!$A$2:$A$251,nhs!C188)</f>
        <v>1</v>
      </c>
    </row>
    <row r="189" spans="1:4" hidden="1" x14ac:dyDescent="0.25">
      <c r="A189" t="s">
        <v>489</v>
      </c>
      <c r="B189" s="1">
        <v>41.846153846153847</v>
      </c>
      <c r="C189" t="s">
        <v>92</v>
      </c>
      <c r="D189">
        <f>COUNTIF(HSCIC!$A$2:$A$251,nhs!C189)</f>
        <v>1</v>
      </c>
    </row>
    <row r="190" spans="1:4" hidden="1" x14ac:dyDescent="0.25">
      <c r="A190" t="s">
        <v>490</v>
      </c>
      <c r="B190" s="1">
        <v>39.043956043956044</v>
      </c>
      <c r="C190" t="s">
        <v>96</v>
      </c>
      <c r="D190">
        <f>COUNTIF(HSCIC!$A$2:$A$251,nhs!C190)</f>
        <v>1</v>
      </c>
    </row>
    <row r="191" spans="1:4" hidden="1" x14ac:dyDescent="0.25">
      <c r="A191" t="s">
        <v>491</v>
      </c>
      <c r="B191" s="1">
        <v>31.384615384615387</v>
      </c>
      <c r="C191" t="s">
        <v>98</v>
      </c>
      <c r="D191">
        <f>COUNTIF(HSCIC!$A$2:$A$251,nhs!C191)</f>
        <v>1</v>
      </c>
    </row>
    <row r="192" spans="1:4" hidden="1" x14ac:dyDescent="0.25">
      <c r="A192" t="s">
        <v>492</v>
      </c>
      <c r="B192" s="1">
        <v>84.065934065934073</v>
      </c>
      <c r="C192" t="s">
        <v>102</v>
      </c>
      <c r="D192">
        <f>COUNTIF(HSCIC!$A$2:$A$251,nhs!C192)</f>
        <v>1</v>
      </c>
    </row>
    <row r="193" spans="1:4" hidden="1" x14ac:dyDescent="0.25">
      <c r="A193" t="s">
        <v>493</v>
      </c>
      <c r="B193" s="1">
        <v>31.945054945054945</v>
      </c>
      <c r="C193" t="s">
        <v>108</v>
      </c>
      <c r="D193">
        <f>COUNTIF(HSCIC!$A$2:$A$251,nhs!C193)</f>
        <v>1</v>
      </c>
    </row>
    <row r="194" spans="1:4" hidden="1" x14ac:dyDescent="0.25">
      <c r="A194" t="s">
        <v>494</v>
      </c>
      <c r="B194" s="1">
        <v>45.021978021978022</v>
      </c>
      <c r="C194" t="s">
        <v>110</v>
      </c>
      <c r="D194">
        <f>COUNTIF(HSCIC!$A$2:$A$251,nhs!C194)</f>
        <v>1</v>
      </c>
    </row>
    <row r="195" spans="1:4" hidden="1" x14ac:dyDescent="0.25">
      <c r="A195" t="s">
        <v>495</v>
      </c>
      <c r="B195" s="1">
        <v>31.010989010989011</v>
      </c>
      <c r="C195" t="s">
        <v>114</v>
      </c>
      <c r="D195">
        <f>COUNTIF(HSCIC!$A$2:$A$251,nhs!C195)</f>
        <v>1</v>
      </c>
    </row>
    <row r="196" spans="1:4" hidden="1" x14ac:dyDescent="0.25">
      <c r="A196" t="s">
        <v>496</v>
      </c>
      <c r="B196" s="1">
        <v>57.912087912087912</v>
      </c>
      <c r="C196" t="s">
        <v>116</v>
      </c>
      <c r="D196">
        <f>COUNTIF(HSCIC!$A$2:$A$251,nhs!C196)</f>
        <v>1</v>
      </c>
    </row>
    <row r="197" spans="1:4" hidden="1" x14ac:dyDescent="0.25">
      <c r="A197" t="s">
        <v>497</v>
      </c>
      <c r="B197" s="1">
        <v>46.142857142857146</v>
      </c>
      <c r="C197" t="s">
        <v>122</v>
      </c>
      <c r="D197">
        <f>COUNTIF(HSCIC!$A$2:$A$251,nhs!C197)</f>
        <v>1</v>
      </c>
    </row>
    <row r="198" spans="1:4" hidden="1" x14ac:dyDescent="0.25">
      <c r="A198" t="s">
        <v>498</v>
      </c>
      <c r="B198" s="1">
        <v>47.450549450549453</v>
      </c>
      <c r="C198" t="s">
        <v>128</v>
      </c>
      <c r="D198">
        <f>COUNTIF(HSCIC!$A$2:$A$251,nhs!C198)</f>
        <v>1</v>
      </c>
    </row>
    <row r="199" spans="1:4" hidden="1" x14ac:dyDescent="0.25">
      <c r="A199" t="s">
        <v>499</v>
      </c>
      <c r="B199" s="1">
        <v>32.879120879120876</v>
      </c>
      <c r="C199" t="s">
        <v>138</v>
      </c>
      <c r="D199">
        <f>COUNTIF(HSCIC!$A$2:$A$251,nhs!C199)</f>
        <v>1</v>
      </c>
    </row>
    <row r="200" spans="1:4" hidden="1" x14ac:dyDescent="0.25">
      <c r="A200" t="s">
        <v>500</v>
      </c>
      <c r="B200" s="1">
        <v>64.637362637362642</v>
      </c>
      <c r="C200" t="s">
        <v>150</v>
      </c>
      <c r="D200">
        <f>COUNTIF(HSCIC!$A$2:$A$251,nhs!C200)</f>
        <v>1</v>
      </c>
    </row>
    <row r="201" spans="1:4" hidden="1" x14ac:dyDescent="0.25">
      <c r="A201" t="s">
        <v>501</v>
      </c>
      <c r="B201" s="1">
        <v>40.35164835164835</v>
      </c>
      <c r="C201" t="s">
        <v>158</v>
      </c>
      <c r="D201">
        <f>COUNTIF(HSCIC!$A$2:$A$251,nhs!C201)</f>
        <v>1</v>
      </c>
    </row>
    <row r="202" spans="1:4" hidden="1" x14ac:dyDescent="0.25">
      <c r="A202" t="s">
        <v>502</v>
      </c>
      <c r="B202" s="1">
        <v>67.439560439560438</v>
      </c>
      <c r="C202" t="s">
        <v>194</v>
      </c>
      <c r="D202">
        <f>COUNTIF(HSCIC!$A$2:$A$251,nhs!C202)</f>
        <v>1</v>
      </c>
    </row>
    <row r="203" spans="1:4" hidden="1" x14ac:dyDescent="0.25">
      <c r="A203" t="s">
        <v>503</v>
      </c>
      <c r="B203" s="1">
        <v>87.054945054945051</v>
      </c>
      <c r="C203" t="s">
        <v>198</v>
      </c>
      <c r="D203">
        <f>COUNTIF(HSCIC!$A$2:$A$251,nhs!C203)</f>
        <v>1</v>
      </c>
    </row>
    <row r="204" spans="1:4" hidden="1" x14ac:dyDescent="0.25">
      <c r="A204" t="s">
        <v>504</v>
      </c>
      <c r="B204" s="1">
        <v>28.208791208791208</v>
      </c>
      <c r="C204" t="s">
        <v>230</v>
      </c>
      <c r="D204">
        <f>COUNTIF(HSCIC!$A$2:$A$251,nhs!C204)</f>
        <v>1</v>
      </c>
    </row>
    <row r="205" spans="1:4" hidden="1" x14ac:dyDescent="0.25">
      <c r="A205" t="s">
        <v>505</v>
      </c>
      <c r="B205" s="1">
        <v>59.406593406593409</v>
      </c>
      <c r="C205" t="s">
        <v>248</v>
      </c>
      <c r="D205">
        <f>COUNTIF(HSCIC!$A$2:$A$251,nhs!C205)</f>
        <v>1</v>
      </c>
    </row>
    <row r="206" spans="1:4" hidden="1" x14ac:dyDescent="0.25">
      <c r="A206" t="s">
        <v>506</v>
      </c>
      <c r="B206" s="1">
        <v>21.296703296703296</v>
      </c>
      <c r="C206" t="s">
        <v>260</v>
      </c>
      <c r="D206">
        <f>COUNTIF(HSCIC!$A$2:$A$251,nhs!C206)</f>
        <v>1</v>
      </c>
    </row>
    <row r="207" spans="1:4" hidden="1" x14ac:dyDescent="0.25">
      <c r="A207" t="s">
        <v>507</v>
      </c>
      <c r="B207" s="1">
        <v>53.615384615384613</v>
      </c>
      <c r="C207" t="s">
        <v>268</v>
      </c>
      <c r="D207">
        <f>COUNTIF(HSCIC!$A$2:$A$251,nhs!C207)</f>
        <v>1</v>
      </c>
    </row>
    <row r="208" spans="1:4" hidden="1" x14ac:dyDescent="0.25">
      <c r="A208" t="s">
        <v>508</v>
      </c>
      <c r="B208" s="1">
        <v>100.13186813186813</v>
      </c>
      <c r="C208" t="s">
        <v>270</v>
      </c>
      <c r="D208">
        <f>COUNTIF(HSCIC!$A$2:$A$251,nhs!C208)</f>
        <v>1</v>
      </c>
    </row>
    <row r="209" spans="1:4" x14ac:dyDescent="0.25">
      <c r="A209" t="s">
        <v>509</v>
      </c>
      <c r="B209" s="1">
        <v>34.747252747252745</v>
      </c>
      <c r="C209" t="s">
        <v>587</v>
      </c>
      <c r="D209">
        <f>COUNTIF(HSCIC!$A$2:$A$251,nhs!C209)</f>
        <v>0</v>
      </c>
    </row>
    <row r="210" spans="1:4" x14ac:dyDescent="0.25">
      <c r="A210" t="s">
        <v>510</v>
      </c>
      <c r="B210" s="1">
        <v>119.93406593406594</v>
      </c>
      <c r="C210" t="e">
        <v>#N/A</v>
      </c>
      <c r="D210">
        <f>COUNTIF(HSCIC!$A$2:$A$251,nhs!C210)</f>
        <v>0</v>
      </c>
    </row>
    <row r="211" spans="1:4" x14ac:dyDescent="0.25">
      <c r="A211" t="s">
        <v>511</v>
      </c>
      <c r="B211" s="1">
        <v>42.032967032967036</v>
      </c>
      <c r="C211" t="e">
        <v>#N/A</v>
      </c>
      <c r="D211">
        <f>COUNTIF(HSCIC!$A$2:$A$251,nhs!C211)</f>
        <v>0</v>
      </c>
    </row>
    <row r="212" spans="1:4" x14ac:dyDescent="0.25">
      <c r="A212" t="s">
        <v>512</v>
      </c>
      <c r="B212" s="1">
        <v>45.021978021978022</v>
      </c>
      <c r="C212" t="e">
        <v>#N/A</v>
      </c>
      <c r="D212">
        <f>COUNTIF(HSCIC!$A$2:$A$251,nhs!C212)</f>
        <v>0</v>
      </c>
    </row>
  </sheetData>
  <autoFilter ref="A1:D212">
    <filterColumn colId="3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HSCIC</vt:lpstr>
      <vt:lpstr>nhs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Shyamnath Satheendranath</dc:creator>
  <cp:lastModifiedBy>Shyamnath Satheendranath</cp:lastModifiedBy>
  <dcterms:created xsi:type="dcterms:W3CDTF">2015-12-05T18:08:20Z</dcterms:created>
  <dcterms:modified xsi:type="dcterms:W3CDTF">2015-12-05T18:19:49Z</dcterms:modified>
</cp:coreProperties>
</file>